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rochi.sharepoint.com/sites/BorochiClimateSolutionsGmbH77/Freigegebene Dokumente/产品用户手册相关/7. 宣传册/数据最新版/English/"/>
    </mc:Choice>
  </mc:AlternateContent>
  <xr:revisionPtr revIDLastSave="762" documentId="11_99E758475CAA0995F2B46A0566F28B4E7AFE0CB3" xr6:coauthVersionLast="47" xr6:coauthVersionMax="47" xr10:uidLastSave="{8F764D8A-C294-48A3-BFF0-9424269F41DF}"/>
  <bookViews>
    <workbookView xWindow="25695" yWindow="0" windowWidth="26010" windowHeight="20985" activeTab="1" xr2:uid="{00000000-000D-0000-FFFF-FFFF00000000}"/>
  </bookViews>
  <sheets>
    <sheet name="Summary Table（1.5-16）" sheetId="14" r:id="rId1"/>
    <sheet name="Heat Pump" sheetId="18" r:id="rId2"/>
    <sheet name="Balcony Heat Pump" sheetId="17" r:id="rId3"/>
    <sheet name="Sheet1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7" l="1"/>
  <c r="C58" i="17"/>
  <c r="D8" i="17"/>
  <c r="C8" i="17"/>
  <c r="D5" i="17"/>
  <c r="E58" i="18"/>
  <c r="E8" i="18"/>
  <c r="D5" i="18"/>
  <c r="C5" i="18"/>
  <c r="G58" i="14"/>
  <c r="F58" i="14"/>
  <c r="E58" i="14"/>
  <c r="G8" i="14"/>
  <c r="F8" i="14"/>
  <c r="E8" i="14"/>
  <c r="G5" i="14"/>
  <c r="D5" i="14"/>
  <c r="C5" i="14"/>
</calcChain>
</file>

<file path=xl/sharedStrings.xml><?xml version="1.0" encoding="utf-8"?>
<sst xmlns="http://schemas.openxmlformats.org/spreadsheetml/2006/main" count="333" uniqueCount="106">
  <si>
    <t xml:space="preserve">COP </t>
  </si>
  <si>
    <t>COP</t>
  </si>
  <si>
    <t>EER</t>
  </si>
  <si>
    <t>A+++</t>
  </si>
  <si>
    <t>A++</t>
  </si>
  <si>
    <t>SCOP</t>
  </si>
  <si>
    <t>-20~45</t>
  </si>
  <si>
    <t>GWP</t>
  </si>
  <si>
    <t>4kW</t>
  </si>
  <si>
    <t>用SPB280压缩机，预估电流6A(60Hz;0/60)，</t>
  </si>
  <si>
    <t>风机电机最大1.35A</t>
  </si>
  <si>
    <t>水泵最大0.66A</t>
  </si>
  <si>
    <t>电加热加热电流13.7A(220V/3kW)</t>
  </si>
  <si>
    <t>曲轴箱加热带加热电流0.14A（220V/30W)</t>
  </si>
  <si>
    <t>6kW</t>
  </si>
  <si>
    <t>用SPB280压缩机，预估电流6.5A(75Hz;0/60)，</t>
  </si>
  <si>
    <t>8kW</t>
  </si>
  <si>
    <t>用MPB42压缩机，预估运行电流7.5A(60Hz;0/60)</t>
  </si>
  <si>
    <t>10kW</t>
  </si>
  <si>
    <t>用MPB42压缩机，预估运行电流8A(75Hz;0/60)</t>
  </si>
  <si>
    <t>12kW</t>
  </si>
  <si>
    <t>用LPB65压缩机，预估运行电流10.8A(60Hz;0/60)</t>
  </si>
  <si>
    <t>14kW</t>
  </si>
  <si>
    <t>用LPB65压缩机，预估运行电流13.6A(70Hz;0/60)</t>
  </si>
  <si>
    <t>16kW</t>
  </si>
  <si>
    <t>用LPB65压缩机，预估运行电流17.8A(85Hz;0/60)</t>
  </si>
  <si>
    <t>Heating Capacity [kW]</t>
    <phoneticPr fontId="3" type="noConversion"/>
  </si>
  <si>
    <t>Water Side Heat Exchange</t>
    <phoneticPr fontId="3" type="noConversion"/>
  </si>
  <si>
    <t>Type</t>
    <phoneticPr fontId="3" type="noConversion"/>
  </si>
  <si>
    <t>1/220~240/50</t>
  </si>
  <si>
    <t>SEER</t>
    <phoneticPr fontId="3" type="noConversion"/>
  </si>
  <si>
    <t>Heating Mode</t>
    <phoneticPr fontId="3" type="noConversion"/>
  </si>
  <si>
    <t>Cooling Mode</t>
    <phoneticPr fontId="3" type="noConversion"/>
  </si>
  <si>
    <t>Efficiency</t>
    <phoneticPr fontId="3" type="noConversion"/>
  </si>
  <si>
    <t>Ingress Protection (IP) Rating</t>
    <phoneticPr fontId="3" type="noConversion"/>
  </si>
  <si>
    <t>IPX4</t>
  </si>
  <si>
    <t>Basic Functions</t>
    <phoneticPr fontId="3" type="noConversion"/>
  </si>
  <si>
    <t>Additional Functions</t>
    <phoneticPr fontId="3" type="noConversion"/>
  </si>
  <si>
    <t xml:space="preserve">Sound Pressure Level, EN 12102-A7/W55 bei 1 m [dB(A)] </t>
    <phoneticPr fontId="3" type="noConversion"/>
  </si>
  <si>
    <t xml:space="preserve"> Sound Power Level, Silent Mode</t>
    <phoneticPr fontId="3" type="noConversion"/>
  </si>
  <si>
    <t>Energy Efficiency Class</t>
    <phoneticPr fontId="3" type="noConversion"/>
  </si>
  <si>
    <t>R290</t>
  </si>
  <si>
    <t>ODP</t>
  </si>
  <si>
    <t>DN25</t>
  </si>
  <si>
    <t>3/380~415/50</t>
  </si>
  <si>
    <t>EN 60335-1:2012/A16:2023; EN IEC 60335-2-40:2023/A11:2023; EN 62233:2008; 
EN IEC 55014-1/2:2021; EN IEC 61000-3-11:2019; EN 61000-3-12:2011; EN 14511-1/2/3/4:2022; EN 14825:2022; EN 12102-1:2022</t>
  </si>
  <si>
    <t>1-phasig/220~240/50</t>
  </si>
  <si>
    <t>EN 60335-1:2012/A16:2023; EN IEC 60335-2-40:2023/A11:2023; EN 62233:2008; 
EN IEC 55014-1/2:2021; EN IEC 61000-3-11:2019; EN 61000-3-12:2011; EN 14511-1/2/3/4:2022; EN 14825:2022; EN 12102-1:2022</t>
    <phoneticPr fontId="3" type="noConversion"/>
  </si>
  <si>
    <t>Refrigeration Cycle</t>
    <phoneticPr fontId="3" type="noConversion"/>
  </si>
  <si>
    <t>Fan</t>
    <phoneticPr fontId="3" type="noConversion"/>
  </si>
  <si>
    <t>Refrigerant Type</t>
    <phoneticPr fontId="3" type="noConversion"/>
  </si>
  <si>
    <t>CO2 Equivalent [kg]</t>
    <phoneticPr fontId="3" type="noConversion"/>
  </si>
  <si>
    <t>Max. Pressure of the Refrigerant System [MPa]</t>
    <phoneticPr fontId="3" type="noConversion"/>
  </si>
  <si>
    <t>Min. Pressure of the Refrigerant System [MPa]</t>
    <phoneticPr fontId="3" type="noConversion"/>
  </si>
  <si>
    <t>Compressor Type</t>
    <phoneticPr fontId="3" type="noConversion"/>
  </si>
  <si>
    <t>Plate Heat Exchanger</t>
    <phoneticPr fontId="3" type="noConversion"/>
  </si>
  <si>
    <t>Connection Inlet/Outlet [mm]</t>
    <phoneticPr fontId="3" type="noConversion"/>
  </si>
  <si>
    <t>Warranty</t>
    <phoneticPr fontId="3" type="noConversion"/>
  </si>
  <si>
    <t>Certification</t>
    <phoneticPr fontId="3" type="noConversion"/>
  </si>
  <si>
    <t>-20~45</t>
    <phoneticPr fontId="3" type="noConversion"/>
  </si>
  <si>
    <t>5 Years</t>
    <phoneticPr fontId="3" type="noConversion"/>
  </si>
  <si>
    <t>Model</t>
    <phoneticPr fontId="3" type="noConversion"/>
  </si>
  <si>
    <t>BWP-8</t>
    <phoneticPr fontId="3" type="noConversion"/>
  </si>
  <si>
    <t>BWP-10</t>
  </si>
  <si>
    <t>BWP-16</t>
  </si>
  <si>
    <t>BWP-1.5</t>
  </si>
  <si>
    <t>BWP-3</t>
  </si>
  <si>
    <t>General Data</t>
    <phoneticPr fontId="3" type="noConversion"/>
  </si>
  <si>
    <t>A+++</t>
    <phoneticPr fontId="3" type="noConversion"/>
  </si>
  <si>
    <t>Power Consumption [kW]</t>
    <phoneticPr fontId="3" type="noConversion"/>
  </si>
  <si>
    <t>Cooling Capacity [kW]</t>
    <phoneticPr fontId="3" type="noConversion"/>
  </si>
  <si>
    <t>Ambient Temperature: DB35℃/WB24℃
Water Inlet/Outlet: 12/7℃</t>
    <phoneticPr fontId="3" type="noConversion"/>
  </si>
  <si>
    <t>Ambient Temperature: DB35℃/WB24℃
Water Inlet/Outlet: 23/18℃</t>
    <phoneticPr fontId="3" type="noConversion"/>
  </si>
  <si>
    <t>Rated Voltage [Ph/V/Hz]</t>
    <phoneticPr fontId="3" type="noConversion"/>
  </si>
  <si>
    <t>Maximum Starting Current [A]</t>
    <phoneticPr fontId="3" type="noConversion"/>
  </si>
  <si>
    <t>Overcurrent Protection [A]</t>
    <phoneticPr fontId="3" type="noConversion"/>
  </si>
  <si>
    <t>Workable Ambient Temperature Range [℃]</t>
    <phoneticPr fontId="3" type="noConversion"/>
  </si>
  <si>
    <t>Power of the Auxiliary Electric Heating [kW]</t>
    <phoneticPr fontId="3" type="noConversion"/>
  </si>
  <si>
    <t>Maximum Water Outlet Temperature [℃]</t>
    <phoneticPr fontId="3" type="noConversion"/>
  </si>
  <si>
    <t xml:space="preserve"> Sound Power Level, EN 12102-A7/W55 [dB(A)]</t>
    <phoneticPr fontId="3" type="noConversion"/>
  </si>
  <si>
    <t>Net Dimension (W×H×D) [mm]</t>
    <phoneticPr fontId="3" type="noConversion"/>
  </si>
  <si>
    <t>Net Weight [kg]</t>
    <phoneticPr fontId="3" type="noConversion"/>
  </si>
  <si>
    <t>Inverter / Rotation</t>
    <phoneticPr fontId="3" type="noConversion"/>
  </si>
  <si>
    <t>DN32</t>
    <phoneticPr fontId="3" type="noConversion"/>
  </si>
  <si>
    <t>1100 × 1025 × 400</t>
    <phoneticPr fontId="3" type="noConversion"/>
  </si>
  <si>
    <t>1100 × 1575 × 400</t>
    <phoneticPr fontId="3" type="noConversion"/>
  </si>
  <si>
    <t>820 × 600 × 300</t>
    <phoneticPr fontId="3" type="noConversion"/>
  </si>
  <si>
    <t>950 × 860 × 355</t>
    <phoneticPr fontId="3" type="noConversion"/>
  </si>
  <si>
    <t>Ambient Temperature: DB7℃/WB6℃
Water Inlet/Outlet: 30/35℃</t>
    <phoneticPr fontId="3" type="noConversion"/>
  </si>
  <si>
    <t>Ambient Temperature: DB2℃/WB1℃
Water Inlet/Outlet: 30/35℃</t>
    <phoneticPr fontId="3" type="noConversion"/>
  </si>
  <si>
    <t>Ambient Temperature: DB-7℃/WB-8℃
Water Inlet/Outlet: 30/35℃</t>
    <phoneticPr fontId="3" type="noConversion"/>
  </si>
  <si>
    <t>Ambient Temperature: DB-10℃/WB-11℃
Water Inlet/Outlet: 30/35℃</t>
    <phoneticPr fontId="3" type="noConversion"/>
  </si>
  <si>
    <t>Ambient Temperature: DB7℃/WB6℃
Water Inlet/Outlet: 50/55℃</t>
    <phoneticPr fontId="3" type="noConversion"/>
  </si>
  <si>
    <t>EN14825, W35℃</t>
    <phoneticPr fontId="3" type="noConversion"/>
  </si>
  <si>
    <t>EN14825, W55℃</t>
    <phoneticPr fontId="3" type="noConversion"/>
  </si>
  <si>
    <t>EN14825, W7℃</t>
    <phoneticPr fontId="3" type="noConversion"/>
  </si>
  <si>
    <t>EN14825, W18℃</t>
    <phoneticPr fontId="3" type="noConversion"/>
  </si>
  <si>
    <t>Refrigerant Content [kg]</t>
    <phoneticPr fontId="3" type="noConversion"/>
  </si>
  <si>
    <t>Quantity [Pcs]</t>
    <phoneticPr fontId="3" type="noConversion"/>
  </si>
  <si>
    <t>Airflow [CMH]</t>
    <phoneticPr fontId="3" type="noConversion"/>
  </si>
  <si>
    <t>Rated Power [W]</t>
    <phoneticPr fontId="3" type="noConversion"/>
  </si>
  <si>
    <t>Water Pressure Drop [kPa]</t>
    <phoneticPr fontId="3" type="noConversion"/>
  </si>
  <si>
    <t>Rated Power of the Circulation Pump [W]</t>
    <phoneticPr fontId="3" type="noConversion"/>
  </si>
  <si>
    <t>Water Flow [L/s]</t>
    <phoneticPr fontId="3" type="noConversion"/>
  </si>
  <si>
    <t>SG-Ready / WIFI / APP</t>
    <phoneticPr fontId="3" type="noConversion"/>
  </si>
  <si>
    <t>Heating / Cooling / Hot Water Preparation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</si>
</sst>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6" fontId="2" fillId="2" borderId="2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65"/>
  <sheetViews>
    <sheetView topLeftCell="A15" zoomScaleNormal="100" workbookViewId="0">
      <selection activeCell="A15" sqref="A1:G1048576"/>
    </sheetView>
  </sheetViews>
  <sheetFormatPr defaultColWidth="9" defaultRowHeight="14.25"/>
  <cols>
    <col min="1" max="1" width="37.375" style="14" customWidth="1"/>
    <col min="2" max="2" width="40.875" style="14" customWidth="1"/>
    <col min="3" max="3" width="24.5" customWidth="1"/>
    <col min="4" max="4" width="21.625" customWidth="1"/>
    <col min="5" max="7" width="20" customWidth="1"/>
    <col min="8" max="8" width="33.25" customWidth="1"/>
    <col min="9" max="9" width="37.375" customWidth="1"/>
    <col min="10" max="10" width="30.75" customWidth="1"/>
    <col min="11" max="11" width="66.75" customWidth="1"/>
  </cols>
  <sheetData>
    <row r="1" spans="1:7" s="15" customFormat="1" ht="16.899999999999999" customHeight="1">
      <c r="A1" s="25" t="s">
        <v>61</v>
      </c>
      <c r="B1" s="25"/>
      <c r="C1" s="5" t="s">
        <v>62</v>
      </c>
      <c r="D1" s="5" t="s">
        <v>63</v>
      </c>
      <c r="E1" s="5" t="s">
        <v>64</v>
      </c>
      <c r="F1" s="5" t="s">
        <v>65</v>
      </c>
      <c r="G1" s="5" t="s">
        <v>66</v>
      </c>
    </row>
    <row r="2" spans="1:7" s="15" customFormat="1">
      <c r="A2" s="18" t="s">
        <v>31</v>
      </c>
      <c r="B2" s="19"/>
      <c r="C2" s="19"/>
      <c r="D2" s="19"/>
      <c r="E2" s="19"/>
      <c r="F2" s="19"/>
      <c r="G2" s="20"/>
    </row>
    <row r="3" spans="1:7">
      <c r="A3" s="26" t="s">
        <v>88</v>
      </c>
      <c r="B3" s="10" t="s">
        <v>26</v>
      </c>
      <c r="C3" s="4">
        <v>8.3000000000000007</v>
      </c>
      <c r="D3" s="4">
        <v>10</v>
      </c>
      <c r="E3" s="4">
        <v>15.9</v>
      </c>
      <c r="F3" s="6">
        <v>1.5</v>
      </c>
      <c r="G3" s="6">
        <v>3</v>
      </c>
    </row>
    <row r="4" spans="1:7">
      <c r="A4" s="26"/>
      <c r="B4" s="10" t="s">
        <v>69</v>
      </c>
      <c r="C4" s="4">
        <v>1.65</v>
      </c>
      <c r="D4" s="4">
        <v>2.1</v>
      </c>
      <c r="E4" s="4">
        <v>3.5</v>
      </c>
      <c r="F4" s="6">
        <v>0.28999999999999998</v>
      </c>
      <c r="G4" s="6">
        <v>0.59</v>
      </c>
    </row>
    <row r="5" spans="1:7">
      <c r="A5" s="26"/>
      <c r="B5" s="10" t="s">
        <v>0</v>
      </c>
      <c r="C5" s="7">
        <f>C3/C4</f>
        <v>5.0303030303030312</v>
      </c>
      <c r="D5" s="7">
        <f>D3/D4</f>
        <v>4.7619047619047619</v>
      </c>
      <c r="E5" s="7">
        <v>4.5</v>
      </c>
      <c r="F5" s="8">
        <v>5.0999999999999996</v>
      </c>
      <c r="G5" s="8">
        <f>G3/G4</f>
        <v>5.0847457627118651</v>
      </c>
    </row>
    <row r="6" spans="1:7">
      <c r="A6" s="26" t="s">
        <v>89</v>
      </c>
      <c r="B6" s="10" t="s">
        <v>26</v>
      </c>
      <c r="C6" s="4">
        <v>8</v>
      </c>
      <c r="D6" s="4">
        <v>9.6</v>
      </c>
      <c r="E6" s="4">
        <v>15.5</v>
      </c>
      <c r="F6" s="6">
        <v>1.4</v>
      </c>
      <c r="G6" s="6">
        <v>3</v>
      </c>
    </row>
    <row r="7" spans="1:7">
      <c r="A7" s="26"/>
      <c r="B7" s="10" t="s">
        <v>69</v>
      </c>
      <c r="C7" s="4">
        <v>2.1</v>
      </c>
      <c r="D7" s="4">
        <v>2.6</v>
      </c>
      <c r="E7" s="4">
        <v>4.4000000000000004</v>
      </c>
      <c r="F7" s="6">
        <v>0.47</v>
      </c>
      <c r="G7" s="6">
        <v>1</v>
      </c>
    </row>
    <row r="8" spans="1:7">
      <c r="A8" s="26"/>
      <c r="B8" s="10" t="s">
        <v>0</v>
      </c>
      <c r="C8" s="4">
        <v>3.8</v>
      </c>
      <c r="D8" s="4">
        <v>3.7</v>
      </c>
      <c r="E8" s="7">
        <f>E6/E7</f>
        <v>3.5227272727272725</v>
      </c>
      <c r="F8" s="8">
        <f>F6/F7</f>
        <v>2.978723404255319</v>
      </c>
      <c r="G8" s="6">
        <f>G6/G7</f>
        <v>3</v>
      </c>
    </row>
    <row r="9" spans="1:7">
      <c r="A9" s="26" t="s">
        <v>90</v>
      </c>
      <c r="B9" s="10" t="s">
        <v>26</v>
      </c>
      <c r="C9" s="4">
        <v>7.8</v>
      </c>
      <c r="D9" s="4">
        <v>9.4</v>
      </c>
      <c r="E9" s="4">
        <v>15</v>
      </c>
      <c r="F9" s="6">
        <v>1.4</v>
      </c>
      <c r="G9" s="6">
        <v>2.8</v>
      </c>
    </row>
    <row r="10" spans="1:7">
      <c r="A10" s="26"/>
      <c r="B10" s="10" t="s">
        <v>69</v>
      </c>
      <c r="C10" s="4">
        <v>2.5</v>
      </c>
      <c r="D10" s="4">
        <v>3.1</v>
      </c>
      <c r="E10" s="4">
        <v>5</v>
      </c>
      <c r="F10" s="6">
        <v>0.44</v>
      </c>
      <c r="G10" s="6">
        <v>0.87</v>
      </c>
    </row>
    <row r="11" spans="1:7">
      <c r="A11" s="26"/>
      <c r="B11" s="10" t="s">
        <v>0</v>
      </c>
      <c r="C11" s="4">
        <v>3.1</v>
      </c>
      <c r="D11" s="4">
        <v>3</v>
      </c>
      <c r="E11" s="4">
        <v>3</v>
      </c>
      <c r="F11" s="8">
        <v>3.2</v>
      </c>
      <c r="G11" s="8">
        <v>3.2</v>
      </c>
    </row>
    <row r="12" spans="1:7">
      <c r="A12" s="26" t="s">
        <v>91</v>
      </c>
      <c r="B12" s="10" t="s">
        <v>26</v>
      </c>
      <c r="C12" s="4">
        <v>7.6</v>
      </c>
      <c r="D12" s="4">
        <v>9</v>
      </c>
      <c r="E12" s="4">
        <v>15</v>
      </c>
      <c r="F12" s="6">
        <v>1.3</v>
      </c>
      <c r="G12" s="6">
        <v>2.6</v>
      </c>
    </row>
    <row r="13" spans="1:7">
      <c r="A13" s="26"/>
      <c r="B13" s="10" t="s">
        <v>69</v>
      </c>
      <c r="C13" s="4">
        <v>2.7</v>
      </c>
      <c r="D13" s="4">
        <v>3.3</v>
      </c>
      <c r="E13" s="4">
        <v>5.3</v>
      </c>
      <c r="F13" s="6">
        <v>0.87</v>
      </c>
      <c r="G13" s="6">
        <v>0.87</v>
      </c>
    </row>
    <row r="14" spans="1:7">
      <c r="A14" s="26"/>
      <c r="B14" s="10" t="s">
        <v>0</v>
      </c>
      <c r="C14" s="4">
        <v>2.8</v>
      </c>
      <c r="D14" s="4">
        <v>2.7</v>
      </c>
      <c r="E14" s="4">
        <v>2.8</v>
      </c>
      <c r="F14" s="6">
        <v>3</v>
      </c>
      <c r="G14" s="6">
        <v>3</v>
      </c>
    </row>
    <row r="15" spans="1:7">
      <c r="A15" s="26" t="s">
        <v>92</v>
      </c>
      <c r="B15" s="10" t="s">
        <v>26</v>
      </c>
      <c r="C15" s="4">
        <v>7.8</v>
      </c>
      <c r="D15" s="4">
        <v>9.5</v>
      </c>
      <c r="E15" s="4">
        <v>15</v>
      </c>
      <c r="F15" s="4">
        <v>1.5</v>
      </c>
      <c r="G15" s="6">
        <v>3</v>
      </c>
    </row>
    <row r="16" spans="1:7">
      <c r="A16" s="26"/>
      <c r="B16" s="10" t="s">
        <v>69</v>
      </c>
      <c r="C16" s="4">
        <v>2.5</v>
      </c>
      <c r="D16" s="4">
        <v>3.1</v>
      </c>
      <c r="E16" s="4">
        <v>5</v>
      </c>
      <c r="F16" s="4">
        <v>0.42</v>
      </c>
      <c r="G16" s="6">
        <v>0.9</v>
      </c>
    </row>
    <row r="17" spans="1:7">
      <c r="A17" s="26"/>
      <c r="B17" s="10" t="s">
        <v>1</v>
      </c>
      <c r="C17" s="4">
        <v>3.1</v>
      </c>
      <c r="D17" s="4">
        <v>3.1</v>
      </c>
      <c r="E17" s="4">
        <v>3</v>
      </c>
      <c r="F17" s="4">
        <v>3.5</v>
      </c>
      <c r="G17" s="6">
        <v>3.2</v>
      </c>
    </row>
    <row r="18" spans="1:7" s="15" customFormat="1">
      <c r="A18" s="18" t="s">
        <v>32</v>
      </c>
      <c r="B18" s="19"/>
      <c r="C18" s="19"/>
      <c r="D18" s="19"/>
      <c r="E18" s="19"/>
      <c r="F18" s="19"/>
      <c r="G18" s="20"/>
    </row>
    <row r="19" spans="1:7" ht="12.6" customHeight="1">
      <c r="A19" s="26" t="s">
        <v>71</v>
      </c>
      <c r="B19" s="10" t="s">
        <v>70</v>
      </c>
      <c r="C19" s="4">
        <v>6.7</v>
      </c>
      <c r="D19" s="4">
        <v>7.4</v>
      </c>
      <c r="E19" s="4">
        <v>13.5</v>
      </c>
      <c r="F19" s="4">
        <v>1.4</v>
      </c>
      <c r="G19" s="6">
        <v>2.5</v>
      </c>
    </row>
    <row r="20" spans="1:7" ht="15.6" customHeight="1">
      <c r="A20" s="26"/>
      <c r="B20" s="10" t="s">
        <v>69</v>
      </c>
      <c r="C20" s="4">
        <v>2.1</v>
      </c>
      <c r="D20" s="4">
        <v>2.5</v>
      </c>
      <c r="E20" s="4">
        <v>5</v>
      </c>
      <c r="F20" s="4">
        <v>0.45</v>
      </c>
      <c r="G20" s="6">
        <v>0.8</v>
      </c>
    </row>
    <row r="21" spans="1:7" ht="13.15" customHeight="1">
      <c r="A21" s="26"/>
      <c r="B21" s="10" t="s">
        <v>2</v>
      </c>
      <c r="C21" s="4">
        <v>3.2</v>
      </c>
      <c r="D21" s="4">
        <v>3</v>
      </c>
      <c r="E21" s="4">
        <v>2.7</v>
      </c>
      <c r="F21" s="4">
        <v>3.1</v>
      </c>
      <c r="G21" s="6">
        <v>3.1</v>
      </c>
    </row>
    <row r="22" spans="1:7">
      <c r="A22" s="26" t="s">
        <v>72</v>
      </c>
      <c r="B22" s="10" t="s">
        <v>70</v>
      </c>
      <c r="C22" s="4">
        <v>8</v>
      </c>
      <c r="D22" s="4">
        <v>9</v>
      </c>
      <c r="E22" s="4">
        <v>15</v>
      </c>
      <c r="F22" s="4">
        <v>1.5</v>
      </c>
      <c r="G22" s="6">
        <v>3</v>
      </c>
    </row>
    <row r="23" spans="1:7" ht="13.15" customHeight="1">
      <c r="A23" s="26"/>
      <c r="B23" s="10" t="s">
        <v>69</v>
      </c>
      <c r="C23" s="4">
        <v>2.2000000000000002</v>
      </c>
      <c r="D23" s="4">
        <v>2.5</v>
      </c>
      <c r="E23" s="4">
        <v>4.2</v>
      </c>
      <c r="F23" s="4">
        <v>0.4</v>
      </c>
      <c r="G23" s="4">
        <v>0.82</v>
      </c>
    </row>
    <row r="24" spans="1:7">
      <c r="A24" s="26"/>
      <c r="B24" s="10" t="s">
        <v>2</v>
      </c>
      <c r="C24" s="4">
        <v>3.7</v>
      </c>
      <c r="D24" s="4">
        <v>3.6</v>
      </c>
      <c r="E24" s="4">
        <v>3.6</v>
      </c>
      <c r="F24" s="4">
        <v>3.7</v>
      </c>
      <c r="G24" s="4">
        <v>3.7</v>
      </c>
    </row>
    <row r="25" spans="1:7">
      <c r="A25" s="18" t="s">
        <v>33</v>
      </c>
      <c r="B25" s="19"/>
      <c r="C25" s="19"/>
      <c r="D25" s="19"/>
      <c r="E25" s="19"/>
      <c r="F25" s="19"/>
      <c r="G25" s="20"/>
    </row>
    <row r="26" spans="1:7">
      <c r="A26" s="26" t="s">
        <v>40</v>
      </c>
      <c r="B26" s="11" t="s">
        <v>93</v>
      </c>
      <c r="C26" s="23" t="s">
        <v>3</v>
      </c>
      <c r="D26" s="23"/>
      <c r="E26" s="23"/>
      <c r="F26" s="23" t="s">
        <v>3</v>
      </c>
      <c r="G26" s="23"/>
    </row>
    <row r="27" spans="1:7">
      <c r="A27" s="26"/>
      <c r="B27" s="11" t="s">
        <v>94</v>
      </c>
      <c r="C27" s="4" t="s">
        <v>3</v>
      </c>
      <c r="D27" s="4" t="s">
        <v>4</v>
      </c>
      <c r="E27" s="4" t="s">
        <v>68</v>
      </c>
      <c r="F27" s="23" t="s">
        <v>4</v>
      </c>
      <c r="G27" s="23"/>
    </row>
    <row r="28" spans="1:7">
      <c r="A28" s="26" t="s">
        <v>5</v>
      </c>
      <c r="B28" s="11" t="s">
        <v>93</v>
      </c>
      <c r="C28" s="4">
        <v>4.87</v>
      </c>
      <c r="D28" s="4">
        <v>4.8499999999999996</v>
      </c>
      <c r="E28" s="4">
        <v>4.8099999999999996</v>
      </c>
      <c r="F28" s="3">
        <v>4.92</v>
      </c>
      <c r="G28" s="4">
        <v>4.92</v>
      </c>
    </row>
    <row r="29" spans="1:7">
      <c r="A29" s="26"/>
      <c r="B29" s="11" t="s">
        <v>94</v>
      </c>
      <c r="C29" s="4">
        <v>3.83</v>
      </c>
      <c r="D29" s="4">
        <v>3.68</v>
      </c>
      <c r="E29" s="4">
        <v>3.83</v>
      </c>
      <c r="F29" s="3">
        <v>3.8</v>
      </c>
      <c r="G29" s="4">
        <v>3.68</v>
      </c>
    </row>
    <row r="30" spans="1:7">
      <c r="A30" s="26" t="s">
        <v>30</v>
      </c>
      <c r="B30" s="11" t="s">
        <v>95</v>
      </c>
      <c r="C30" s="4">
        <v>4.3</v>
      </c>
      <c r="D30" s="4">
        <v>4.4000000000000004</v>
      </c>
      <c r="E30" s="4">
        <v>4.4000000000000004</v>
      </c>
      <c r="F30" s="4">
        <v>4.2</v>
      </c>
      <c r="G30" s="4">
        <v>4.2</v>
      </c>
    </row>
    <row r="31" spans="1:7">
      <c r="A31" s="26"/>
      <c r="B31" s="11" t="s">
        <v>96</v>
      </c>
      <c r="C31" s="4">
        <v>4.5999999999999996</v>
      </c>
      <c r="D31" s="4">
        <v>4.7</v>
      </c>
      <c r="E31" s="4">
        <v>4.5</v>
      </c>
      <c r="F31" s="4">
        <v>4.4000000000000004</v>
      </c>
      <c r="G31" s="4">
        <v>4.4000000000000004</v>
      </c>
    </row>
    <row r="32" spans="1:7">
      <c r="A32" s="18" t="s">
        <v>67</v>
      </c>
      <c r="B32" s="19"/>
      <c r="C32" s="19"/>
      <c r="D32" s="19"/>
      <c r="E32" s="19"/>
      <c r="F32" s="19"/>
      <c r="G32" s="20"/>
    </row>
    <row r="33" spans="1:7">
      <c r="A33" s="17" t="s">
        <v>48</v>
      </c>
      <c r="B33" s="12" t="s">
        <v>50</v>
      </c>
      <c r="C33" s="23" t="s">
        <v>41</v>
      </c>
      <c r="D33" s="23"/>
      <c r="E33" s="23"/>
      <c r="F33" s="23" t="s">
        <v>41</v>
      </c>
      <c r="G33" s="23"/>
    </row>
    <row r="34" spans="1:7">
      <c r="A34" s="17"/>
      <c r="B34" s="12" t="s">
        <v>97</v>
      </c>
      <c r="C34" s="4">
        <v>0.89</v>
      </c>
      <c r="D34" s="4">
        <v>0.89</v>
      </c>
      <c r="E34" s="4">
        <v>1</v>
      </c>
      <c r="F34" s="23">
        <v>0.5</v>
      </c>
      <c r="G34" s="23"/>
    </row>
    <row r="35" spans="1:7">
      <c r="A35" s="17"/>
      <c r="B35" s="12" t="s">
        <v>42</v>
      </c>
      <c r="C35" s="23">
        <v>0</v>
      </c>
      <c r="D35" s="23"/>
      <c r="E35" s="23"/>
      <c r="F35" s="23">
        <v>0</v>
      </c>
      <c r="G35" s="23"/>
    </row>
    <row r="36" spans="1:7">
      <c r="A36" s="17"/>
      <c r="B36" s="12" t="s">
        <v>7</v>
      </c>
      <c r="C36" s="23">
        <v>3</v>
      </c>
      <c r="D36" s="23"/>
      <c r="E36" s="23"/>
      <c r="F36" s="23">
        <v>3</v>
      </c>
      <c r="G36" s="23"/>
    </row>
    <row r="37" spans="1:7">
      <c r="A37" s="17"/>
      <c r="B37" s="12" t="s">
        <v>51</v>
      </c>
      <c r="C37" s="4">
        <v>2.67</v>
      </c>
      <c r="D37" s="4">
        <v>2.67</v>
      </c>
      <c r="E37" s="4">
        <v>3</v>
      </c>
      <c r="F37" s="23">
        <v>1.5</v>
      </c>
      <c r="G37" s="23"/>
    </row>
    <row r="38" spans="1:7">
      <c r="A38" s="17"/>
      <c r="B38" s="12" t="s">
        <v>52</v>
      </c>
      <c r="C38" s="23">
        <v>3</v>
      </c>
      <c r="D38" s="23"/>
      <c r="E38" s="23"/>
      <c r="F38" s="23">
        <v>3</v>
      </c>
      <c r="G38" s="23"/>
    </row>
    <row r="39" spans="1:7">
      <c r="A39" s="17"/>
      <c r="B39" s="12" t="s">
        <v>53</v>
      </c>
      <c r="C39" s="23">
        <v>0.1</v>
      </c>
      <c r="D39" s="23"/>
      <c r="E39" s="23"/>
      <c r="F39" s="23">
        <v>0.1</v>
      </c>
      <c r="G39" s="23"/>
    </row>
    <row r="40" spans="1:7">
      <c r="A40" s="17"/>
      <c r="B40" s="12" t="s">
        <v>54</v>
      </c>
      <c r="C40" s="23" t="s">
        <v>82</v>
      </c>
      <c r="D40" s="23"/>
      <c r="E40" s="23"/>
      <c r="F40" s="23" t="s">
        <v>82</v>
      </c>
      <c r="G40" s="23"/>
    </row>
    <row r="41" spans="1:7">
      <c r="A41" s="17" t="s">
        <v>49</v>
      </c>
      <c r="B41" s="12" t="s">
        <v>98</v>
      </c>
      <c r="C41" s="4">
        <v>1</v>
      </c>
      <c r="D41" s="6">
        <v>1</v>
      </c>
      <c r="E41" s="6">
        <v>2</v>
      </c>
      <c r="F41" s="24">
        <v>1</v>
      </c>
      <c r="G41" s="24"/>
    </row>
    <row r="42" spans="1:7">
      <c r="A42" s="17"/>
      <c r="B42" s="12" t="s">
        <v>99</v>
      </c>
      <c r="C42" s="4">
        <v>2900</v>
      </c>
      <c r="D42" s="4">
        <v>3000</v>
      </c>
      <c r="E42" s="6">
        <v>5500</v>
      </c>
      <c r="F42" s="4">
        <v>2000</v>
      </c>
      <c r="G42" s="4">
        <v>2200</v>
      </c>
    </row>
    <row r="43" spans="1:7">
      <c r="A43" s="17"/>
      <c r="B43" s="12" t="s">
        <v>100</v>
      </c>
      <c r="C43" s="4">
        <v>60</v>
      </c>
      <c r="D43" s="4">
        <v>65</v>
      </c>
      <c r="E43" s="6">
        <v>90</v>
      </c>
      <c r="F43" s="4">
        <v>40</v>
      </c>
      <c r="G43" s="4">
        <v>45</v>
      </c>
    </row>
    <row r="44" spans="1:7">
      <c r="A44" s="17" t="s">
        <v>27</v>
      </c>
      <c r="B44" s="12" t="s">
        <v>28</v>
      </c>
      <c r="C44" s="23" t="s">
        <v>55</v>
      </c>
      <c r="D44" s="23"/>
      <c r="E44" s="23"/>
      <c r="F44" s="23" t="s">
        <v>55</v>
      </c>
      <c r="G44" s="23"/>
    </row>
    <row r="45" spans="1:7">
      <c r="A45" s="17"/>
      <c r="B45" s="12" t="s">
        <v>101</v>
      </c>
      <c r="C45" s="4">
        <v>18</v>
      </c>
      <c r="D45" s="4">
        <v>18</v>
      </c>
      <c r="E45" s="4">
        <v>20</v>
      </c>
      <c r="F45" s="23">
        <v>13</v>
      </c>
      <c r="G45" s="23"/>
    </row>
    <row r="46" spans="1:7">
      <c r="A46" s="17"/>
      <c r="B46" s="12" t="s">
        <v>56</v>
      </c>
      <c r="C46" s="4" t="s">
        <v>43</v>
      </c>
      <c r="D46" s="4" t="s">
        <v>43</v>
      </c>
      <c r="E46" s="4" t="s">
        <v>83</v>
      </c>
      <c r="F46" s="23" t="s">
        <v>43</v>
      </c>
      <c r="G46" s="23"/>
    </row>
    <row r="47" spans="1:7">
      <c r="A47" s="17"/>
      <c r="B47" s="12" t="s">
        <v>102</v>
      </c>
      <c r="C47" s="4">
        <v>25</v>
      </c>
      <c r="D47" s="4">
        <v>28</v>
      </c>
      <c r="E47" s="4">
        <v>40</v>
      </c>
      <c r="F47" s="23">
        <v>15</v>
      </c>
      <c r="G47" s="23"/>
    </row>
    <row r="48" spans="1:7">
      <c r="A48" s="17"/>
      <c r="B48" s="12" t="s">
        <v>103</v>
      </c>
      <c r="C48" s="4">
        <v>0.38</v>
      </c>
      <c r="D48" s="4">
        <v>0.48</v>
      </c>
      <c r="E48" s="4">
        <v>0.72</v>
      </c>
      <c r="F48" s="4">
        <v>0.08</v>
      </c>
      <c r="G48" s="4">
        <v>0.14000000000000001</v>
      </c>
    </row>
    <row r="49" spans="1:7">
      <c r="A49" s="17" t="s">
        <v>36</v>
      </c>
      <c r="B49" s="17"/>
      <c r="C49" s="23" t="s">
        <v>105</v>
      </c>
      <c r="D49" s="23"/>
      <c r="E49" s="23"/>
      <c r="F49" s="23" t="s">
        <v>105</v>
      </c>
      <c r="G49" s="23"/>
    </row>
    <row r="50" spans="1:7">
      <c r="A50" s="17" t="s">
        <v>37</v>
      </c>
      <c r="B50" s="17"/>
      <c r="C50" s="23" t="s">
        <v>104</v>
      </c>
      <c r="D50" s="23"/>
      <c r="E50" s="23"/>
      <c r="F50" s="23" t="s">
        <v>104</v>
      </c>
      <c r="G50" s="23"/>
    </row>
    <row r="51" spans="1:7">
      <c r="A51" s="17" t="s">
        <v>73</v>
      </c>
      <c r="B51" s="17"/>
      <c r="C51" s="4" t="s">
        <v>29</v>
      </c>
      <c r="D51" s="6" t="s">
        <v>29</v>
      </c>
      <c r="E51" s="6" t="s">
        <v>44</v>
      </c>
      <c r="F51" s="24" t="s">
        <v>46</v>
      </c>
      <c r="G51" s="24"/>
    </row>
    <row r="52" spans="1:7">
      <c r="A52" s="17" t="s">
        <v>74</v>
      </c>
      <c r="B52" s="17"/>
      <c r="C52" s="4">
        <v>25</v>
      </c>
      <c r="D52" s="6">
        <v>28</v>
      </c>
      <c r="E52" s="6">
        <v>38</v>
      </c>
      <c r="F52" s="6">
        <v>9</v>
      </c>
      <c r="G52" s="4">
        <v>11</v>
      </c>
    </row>
    <row r="53" spans="1:7">
      <c r="A53" s="17" t="s">
        <v>75</v>
      </c>
      <c r="B53" s="17"/>
      <c r="C53" s="23">
        <v>20</v>
      </c>
      <c r="D53" s="23"/>
      <c r="E53" s="23"/>
      <c r="F53" s="23">
        <v>20</v>
      </c>
      <c r="G53" s="23"/>
    </row>
    <row r="54" spans="1:7">
      <c r="A54" s="17" t="s">
        <v>34</v>
      </c>
      <c r="B54" s="17"/>
      <c r="C54" s="23" t="s">
        <v>35</v>
      </c>
      <c r="D54" s="23"/>
      <c r="E54" s="23"/>
      <c r="F54" s="23" t="s">
        <v>35</v>
      </c>
      <c r="G54" s="23"/>
    </row>
    <row r="55" spans="1:7">
      <c r="A55" s="17" t="s">
        <v>76</v>
      </c>
      <c r="B55" s="17"/>
      <c r="C55" s="32" t="s">
        <v>59</v>
      </c>
      <c r="D55" s="23"/>
      <c r="E55" s="23"/>
      <c r="F55" s="28" t="s">
        <v>6</v>
      </c>
      <c r="G55" s="29"/>
    </row>
    <row r="56" spans="1:7">
      <c r="A56" s="17" t="s">
        <v>77</v>
      </c>
      <c r="B56" s="17"/>
      <c r="C56" s="4">
        <v>3</v>
      </c>
      <c r="D56" s="6">
        <v>3</v>
      </c>
      <c r="E56" s="6">
        <v>6</v>
      </c>
      <c r="F56" s="24">
        <v>1</v>
      </c>
      <c r="G56" s="24"/>
    </row>
    <row r="57" spans="1:7">
      <c r="A57" s="17" t="s">
        <v>78</v>
      </c>
      <c r="B57" s="17"/>
      <c r="C57" s="23">
        <v>75</v>
      </c>
      <c r="D57" s="23"/>
      <c r="E57" s="23"/>
      <c r="F57" s="24">
        <v>75</v>
      </c>
      <c r="G57" s="24"/>
    </row>
    <row r="58" spans="1:7">
      <c r="A58" s="17" t="s">
        <v>38</v>
      </c>
      <c r="B58" s="17"/>
      <c r="C58" s="4">
        <v>46</v>
      </c>
      <c r="D58" s="4">
        <v>46</v>
      </c>
      <c r="E58" s="4">
        <f>E59-13</f>
        <v>55</v>
      </c>
      <c r="F58" s="4">
        <f>F59-13</f>
        <v>35</v>
      </c>
      <c r="G58" s="4">
        <f>G59-13</f>
        <v>37</v>
      </c>
    </row>
    <row r="59" spans="1:7">
      <c r="A59" s="17" t="s">
        <v>79</v>
      </c>
      <c r="B59" s="17"/>
      <c r="C59" s="4">
        <v>59</v>
      </c>
      <c r="D59" s="4">
        <v>59</v>
      </c>
      <c r="E59" s="4">
        <v>68</v>
      </c>
      <c r="F59" s="4">
        <v>48</v>
      </c>
      <c r="G59" s="4">
        <v>50</v>
      </c>
    </row>
    <row r="60" spans="1:7">
      <c r="A60" s="21" t="s">
        <v>39</v>
      </c>
      <c r="B60" s="22"/>
      <c r="C60" s="4">
        <v>48</v>
      </c>
      <c r="D60" s="4">
        <v>48</v>
      </c>
      <c r="E60" s="4">
        <v>57</v>
      </c>
      <c r="F60" s="4">
        <v>37</v>
      </c>
      <c r="G60" s="4">
        <v>39</v>
      </c>
    </row>
    <row r="61" spans="1:7">
      <c r="A61" s="17" t="s">
        <v>80</v>
      </c>
      <c r="B61" s="17"/>
      <c r="C61" s="4" t="s">
        <v>84</v>
      </c>
      <c r="D61" s="4" t="s">
        <v>84</v>
      </c>
      <c r="E61" s="4" t="s">
        <v>85</v>
      </c>
      <c r="F61" s="4" t="s">
        <v>86</v>
      </c>
      <c r="G61" s="4" t="s">
        <v>87</v>
      </c>
    </row>
    <row r="62" spans="1:7">
      <c r="A62" s="17" t="s">
        <v>81</v>
      </c>
      <c r="B62" s="17"/>
      <c r="C62" s="4">
        <v>120</v>
      </c>
      <c r="D62" s="4">
        <v>120</v>
      </c>
      <c r="E62" s="4">
        <v>170</v>
      </c>
      <c r="F62" s="4">
        <v>60</v>
      </c>
      <c r="G62" s="4">
        <v>70</v>
      </c>
    </row>
    <row r="63" spans="1:7">
      <c r="A63" s="27" t="s">
        <v>57</v>
      </c>
      <c r="B63" s="27"/>
      <c r="C63" s="23" t="s">
        <v>60</v>
      </c>
      <c r="D63" s="23"/>
      <c r="E63" s="23"/>
      <c r="F63" s="23" t="s">
        <v>60</v>
      </c>
      <c r="G63" s="23"/>
    </row>
    <row r="64" spans="1:7" s="16" customFormat="1" ht="33.75" customHeight="1">
      <c r="A64" s="17" t="s">
        <v>58</v>
      </c>
      <c r="B64" s="17"/>
      <c r="C64" s="30" t="s">
        <v>47</v>
      </c>
      <c r="D64" s="31"/>
      <c r="E64" s="31"/>
      <c r="F64" s="33" t="s">
        <v>45</v>
      </c>
      <c r="G64" s="23"/>
    </row>
    <row r="65" spans="1:7">
      <c r="A65" s="13"/>
      <c r="B65" s="13"/>
      <c r="C65" s="9"/>
      <c r="D65" s="9"/>
      <c r="E65" s="9"/>
      <c r="F65" s="9"/>
      <c r="G65" s="9"/>
    </row>
  </sheetData>
  <mergeCells count="75">
    <mergeCell ref="F63:G63"/>
    <mergeCell ref="F64:G64"/>
    <mergeCell ref="F56:G56"/>
    <mergeCell ref="F57:G57"/>
    <mergeCell ref="C64:E64"/>
    <mergeCell ref="C50:E50"/>
    <mergeCell ref="C53:E53"/>
    <mergeCell ref="C54:E54"/>
    <mergeCell ref="C55:E55"/>
    <mergeCell ref="C63:E63"/>
    <mergeCell ref="F26:G26"/>
    <mergeCell ref="F27:G27"/>
    <mergeCell ref="F47:G47"/>
    <mergeCell ref="F44:G44"/>
    <mergeCell ref="F45:G45"/>
    <mergeCell ref="F46:G46"/>
    <mergeCell ref="C35:E35"/>
    <mergeCell ref="C36:E36"/>
    <mergeCell ref="A33:A40"/>
    <mergeCell ref="C26:E26"/>
    <mergeCell ref="C38:E38"/>
    <mergeCell ref="C33:E33"/>
    <mergeCell ref="C39:E39"/>
    <mergeCell ref="C40:E40"/>
    <mergeCell ref="A64:B64"/>
    <mergeCell ref="A26:A27"/>
    <mergeCell ref="A28:A29"/>
    <mergeCell ref="A30:A31"/>
    <mergeCell ref="A15:A17"/>
    <mergeCell ref="A19:A21"/>
    <mergeCell ref="A22:A24"/>
    <mergeCell ref="A62:B62"/>
    <mergeCell ref="A63:B63"/>
    <mergeCell ref="A61:B61"/>
    <mergeCell ref="A56:B56"/>
    <mergeCell ref="A57:B57"/>
    <mergeCell ref="A58:B58"/>
    <mergeCell ref="A1:B1"/>
    <mergeCell ref="A3:A5"/>
    <mergeCell ref="A6:A8"/>
    <mergeCell ref="A9:A11"/>
    <mergeCell ref="A12:A14"/>
    <mergeCell ref="C57:E57"/>
    <mergeCell ref="F40:G40"/>
    <mergeCell ref="F41:G41"/>
    <mergeCell ref="F49:G49"/>
    <mergeCell ref="F50:G50"/>
    <mergeCell ref="F51:G51"/>
    <mergeCell ref="F53:G53"/>
    <mergeCell ref="C44:E44"/>
    <mergeCell ref="F54:G54"/>
    <mergeCell ref="F55:G55"/>
    <mergeCell ref="A59:B59"/>
    <mergeCell ref="A60:B60"/>
    <mergeCell ref="A51:B51"/>
    <mergeCell ref="A52:B52"/>
    <mergeCell ref="A53:B53"/>
    <mergeCell ref="A54:B54"/>
    <mergeCell ref="A55:B55"/>
    <mergeCell ref="A41:A43"/>
    <mergeCell ref="A44:A48"/>
    <mergeCell ref="A49:B49"/>
    <mergeCell ref="A50:B50"/>
    <mergeCell ref="A2:G2"/>
    <mergeCell ref="A18:G18"/>
    <mergeCell ref="A25:G25"/>
    <mergeCell ref="A32:G32"/>
    <mergeCell ref="C49:E49"/>
    <mergeCell ref="F33:G33"/>
    <mergeCell ref="F34:G34"/>
    <mergeCell ref="F39:G39"/>
    <mergeCell ref="F38:G38"/>
    <mergeCell ref="F37:G37"/>
    <mergeCell ref="F35:G35"/>
    <mergeCell ref="F36:G36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F420-4A97-420A-8B4A-F836C9562195}">
  <dimension ref="A1:E65"/>
  <sheetViews>
    <sheetView tabSelected="1" zoomScaleNormal="100" workbookViewId="0">
      <selection activeCell="E46" sqref="E46"/>
    </sheetView>
  </sheetViews>
  <sheetFormatPr defaultColWidth="9" defaultRowHeight="14.25"/>
  <cols>
    <col min="1" max="1" width="37.375" style="14" customWidth="1"/>
    <col min="2" max="2" width="40.875" style="14" customWidth="1"/>
    <col min="3" max="3" width="24.5" customWidth="1"/>
    <col min="4" max="4" width="21.625" customWidth="1"/>
    <col min="5" max="5" width="20" customWidth="1"/>
    <col min="6" max="6" width="30.75" customWidth="1"/>
    <col min="7" max="7" width="66.75" customWidth="1"/>
  </cols>
  <sheetData>
    <row r="1" spans="1:5" ht="16.899999999999999" customHeight="1">
      <c r="A1" s="25" t="s">
        <v>61</v>
      </c>
      <c r="B1" s="25"/>
      <c r="C1" s="5" t="s">
        <v>62</v>
      </c>
      <c r="D1" s="5" t="s">
        <v>63</v>
      </c>
      <c r="E1" s="5" t="s">
        <v>64</v>
      </c>
    </row>
    <row r="2" spans="1:5">
      <c r="A2" s="18" t="s">
        <v>31</v>
      </c>
      <c r="B2" s="19"/>
      <c r="C2" s="19"/>
      <c r="D2" s="19"/>
      <c r="E2" s="19"/>
    </row>
    <row r="3" spans="1:5" ht="14.25" customHeight="1">
      <c r="A3" s="26" t="s">
        <v>88</v>
      </c>
      <c r="B3" s="10" t="s">
        <v>26</v>
      </c>
      <c r="C3" s="4">
        <v>8.3000000000000007</v>
      </c>
      <c r="D3" s="4">
        <v>10</v>
      </c>
      <c r="E3" s="4">
        <v>15.9</v>
      </c>
    </row>
    <row r="4" spans="1:5">
      <c r="A4" s="26"/>
      <c r="B4" s="10" t="s">
        <v>69</v>
      </c>
      <c r="C4" s="4">
        <v>1.65</v>
      </c>
      <c r="D4" s="4">
        <v>2.1</v>
      </c>
      <c r="E4" s="4">
        <v>3.5</v>
      </c>
    </row>
    <row r="5" spans="1:5">
      <c r="A5" s="26"/>
      <c r="B5" s="10" t="s">
        <v>0</v>
      </c>
      <c r="C5" s="7">
        <f>C3/C4</f>
        <v>5.0303030303030312</v>
      </c>
      <c r="D5" s="7">
        <f>D3/D4</f>
        <v>4.7619047619047619</v>
      </c>
      <c r="E5" s="7">
        <v>4.5</v>
      </c>
    </row>
    <row r="6" spans="1:5" ht="14.25" customHeight="1">
      <c r="A6" s="26" t="s">
        <v>89</v>
      </c>
      <c r="B6" s="10" t="s">
        <v>26</v>
      </c>
      <c r="C6" s="4">
        <v>8</v>
      </c>
      <c r="D6" s="4">
        <v>9.6</v>
      </c>
      <c r="E6" s="4">
        <v>15.5</v>
      </c>
    </row>
    <row r="7" spans="1:5">
      <c r="A7" s="26"/>
      <c r="B7" s="10" t="s">
        <v>69</v>
      </c>
      <c r="C7" s="4">
        <v>2.1</v>
      </c>
      <c r="D7" s="4">
        <v>2.6</v>
      </c>
      <c r="E7" s="4">
        <v>4.4000000000000004</v>
      </c>
    </row>
    <row r="8" spans="1:5">
      <c r="A8" s="26"/>
      <c r="B8" s="10" t="s">
        <v>0</v>
      </c>
      <c r="C8" s="4">
        <v>3.8</v>
      </c>
      <c r="D8" s="4">
        <v>3.7</v>
      </c>
      <c r="E8" s="7">
        <f>E6/E7</f>
        <v>3.5227272727272725</v>
      </c>
    </row>
    <row r="9" spans="1:5" ht="14.25" customHeight="1">
      <c r="A9" s="26" t="s">
        <v>90</v>
      </c>
      <c r="B9" s="10" t="s">
        <v>26</v>
      </c>
      <c r="C9" s="4">
        <v>7.8</v>
      </c>
      <c r="D9" s="4">
        <v>9.4</v>
      </c>
      <c r="E9" s="4">
        <v>15</v>
      </c>
    </row>
    <row r="10" spans="1:5">
      <c r="A10" s="26"/>
      <c r="B10" s="10" t="s">
        <v>69</v>
      </c>
      <c r="C10" s="4">
        <v>2.5</v>
      </c>
      <c r="D10" s="4">
        <v>3.1</v>
      </c>
      <c r="E10" s="4">
        <v>5</v>
      </c>
    </row>
    <row r="11" spans="1:5">
      <c r="A11" s="26"/>
      <c r="B11" s="10" t="s">
        <v>0</v>
      </c>
      <c r="C11" s="4">
        <v>3.1</v>
      </c>
      <c r="D11" s="4">
        <v>3</v>
      </c>
      <c r="E11" s="4">
        <v>3</v>
      </c>
    </row>
    <row r="12" spans="1:5" ht="14.25" customHeight="1">
      <c r="A12" s="26" t="s">
        <v>91</v>
      </c>
      <c r="B12" s="10" t="s">
        <v>26</v>
      </c>
      <c r="C12" s="4">
        <v>7.6</v>
      </c>
      <c r="D12" s="4">
        <v>9</v>
      </c>
      <c r="E12" s="4">
        <v>15</v>
      </c>
    </row>
    <row r="13" spans="1:5">
      <c r="A13" s="26"/>
      <c r="B13" s="10" t="s">
        <v>69</v>
      </c>
      <c r="C13" s="4">
        <v>2.7</v>
      </c>
      <c r="D13" s="4">
        <v>3.3</v>
      </c>
      <c r="E13" s="4">
        <v>5.3</v>
      </c>
    </row>
    <row r="14" spans="1:5">
      <c r="A14" s="26"/>
      <c r="B14" s="10" t="s">
        <v>0</v>
      </c>
      <c r="C14" s="4">
        <v>2.8</v>
      </c>
      <c r="D14" s="4">
        <v>2.7</v>
      </c>
      <c r="E14" s="4">
        <v>2.8</v>
      </c>
    </row>
    <row r="15" spans="1:5" ht="14.25" customHeight="1">
      <c r="A15" s="26" t="s">
        <v>92</v>
      </c>
      <c r="B15" s="10" t="s">
        <v>26</v>
      </c>
      <c r="C15" s="4">
        <v>7.8</v>
      </c>
      <c r="D15" s="4">
        <v>9.5</v>
      </c>
      <c r="E15" s="4">
        <v>15</v>
      </c>
    </row>
    <row r="16" spans="1:5">
      <c r="A16" s="26"/>
      <c r="B16" s="10" t="s">
        <v>69</v>
      </c>
      <c r="C16" s="4">
        <v>2.5</v>
      </c>
      <c r="D16" s="4">
        <v>3.1</v>
      </c>
      <c r="E16" s="4">
        <v>5</v>
      </c>
    </row>
    <row r="17" spans="1:5">
      <c r="A17" s="26"/>
      <c r="B17" s="10" t="s">
        <v>1</v>
      </c>
      <c r="C17" s="4">
        <v>3.1</v>
      </c>
      <c r="D17" s="4">
        <v>3.1</v>
      </c>
      <c r="E17" s="4">
        <v>3</v>
      </c>
    </row>
    <row r="18" spans="1:5">
      <c r="A18" s="18" t="s">
        <v>32</v>
      </c>
      <c r="B18" s="19"/>
      <c r="C18" s="19"/>
      <c r="D18" s="19"/>
      <c r="E18" s="19"/>
    </row>
    <row r="19" spans="1:5" ht="12.6" customHeight="1">
      <c r="A19" s="26" t="s">
        <v>71</v>
      </c>
      <c r="B19" s="10" t="s">
        <v>70</v>
      </c>
      <c r="C19" s="4">
        <v>6.7</v>
      </c>
      <c r="D19" s="4">
        <v>7.4</v>
      </c>
      <c r="E19" s="4">
        <v>13.5</v>
      </c>
    </row>
    <row r="20" spans="1:5" ht="15.6" customHeight="1">
      <c r="A20" s="26"/>
      <c r="B20" s="10" t="s">
        <v>69</v>
      </c>
      <c r="C20" s="4">
        <v>2.1</v>
      </c>
      <c r="D20" s="4">
        <v>2.5</v>
      </c>
      <c r="E20" s="4">
        <v>5</v>
      </c>
    </row>
    <row r="21" spans="1:5" ht="13.15" customHeight="1">
      <c r="A21" s="26"/>
      <c r="B21" s="10" t="s">
        <v>2</v>
      </c>
      <c r="C21" s="4">
        <v>3.2</v>
      </c>
      <c r="D21" s="4">
        <v>3</v>
      </c>
      <c r="E21" s="4">
        <v>2.7</v>
      </c>
    </row>
    <row r="22" spans="1:5" ht="14.25" customHeight="1">
      <c r="A22" s="26" t="s">
        <v>72</v>
      </c>
      <c r="B22" s="10" t="s">
        <v>70</v>
      </c>
      <c r="C22" s="4">
        <v>8</v>
      </c>
      <c r="D22" s="4">
        <v>9</v>
      </c>
      <c r="E22" s="4">
        <v>15</v>
      </c>
    </row>
    <row r="23" spans="1:5" ht="13.15" customHeight="1">
      <c r="A23" s="26"/>
      <c r="B23" s="10" t="s">
        <v>69</v>
      </c>
      <c r="C23" s="4">
        <v>2.2000000000000002</v>
      </c>
      <c r="D23" s="4">
        <v>2.5</v>
      </c>
      <c r="E23" s="4">
        <v>4.2</v>
      </c>
    </row>
    <row r="24" spans="1:5">
      <c r="A24" s="26"/>
      <c r="B24" s="10" t="s">
        <v>2</v>
      </c>
      <c r="C24" s="4">
        <v>3.7</v>
      </c>
      <c r="D24" s="4">
        <v>3.6</v>
      </c>
      <c r="E24" s="4">
        <v>3.6</v>
      </c>
    </row>
    <row r="25" spans="1:5">
      <c r="A25" s="18" t="s">
        <v>33</v>
      </c>
      <c r="B25" s="19"/>
      <c r="C25" s="19"/>
      <c r="D25" s="19"/>
      <c r="E25" s="19"/>
    </row>
    <row r="26" spans="1:5">
      <c r="A26" s="26" t="s">
        <v>40</v>
      </c>
      <c r="B26" s="11" t="s">
        <v>93</v>
      </c>
      <c r="C26" s="23" t="s">
        <v>3</v>
      </c>
      <c r="D26" s="23"/>
      <c r="E26" s="23"/>
    </row>
    <row r="27" spans="1:5">
      <c r="A27" s="26"/>
      <c r="B27" s="11" t="s">
        <v>94</v>
      </c>
      <c r="C27" s="4" t="s">
        <v>3</v>
      </c>
      <c r="D27" s="4" t="s">
        <v>4</v>
      </c>
      <c r="E27" s="4" t="s">
        <v>68</v>
      </c>
    </row>
    <row r="28" spans="1:5">
      <c r="A28" s="26" t="s">
        <v>5</v>
      </c>
      <c r="B28" s="11" t="s">
        <v>93</v>
      </c>
      <c r="C28" s="4">
        <v>4.87</v>
      </c>
      <c r="D28" s="4">
        <v>4.8499999999999996</v>
      </c>
      <c r="E28" s="4">
        <v>4.8099999999999996</v>
      </c>
    </row>
    <row r="29" spans="1:5">
      <c r="A29" s="26"/>
      <c r="B29" s="11" t="s">
        <v>94</v>
      </c>
      <c r="C29" s="4">
        <v>3.83</v>
      </c>
      <c r="D29" s="4">
        <v>3.68</v>
      </c>
      <c r="E29" s="4">
        <v>3.83</v>
      </c>
    </row>
    <row r="30" spans="1:5">
      <c r="A30" s="26" t="s">
        <v>30</v>
      </c>
      <c r="B30" s="11" t="s">
        <v>95</v>
      </c>
      <c r="C30" s="4">
        <v>4.3</v>
      </c>
      <c r="D30" s="4">
        <v>4.4000000000000004</v>
      </c>
      <c r="E30" s="4">
        <v>4.4000000000000004</v>
      </c>
    </row>
    <row r="31" spans="1:5">
      <c r="A31" s="26"/>
      <c r="B31" s="11" t="s">
        <v>96</v>
      </c>
      <c r="C31" s="4">
        <v>4.5999999999999996</v>
      </c>
      <c r="D31" s="4">
        <v>4.7</v>
      </c>
      <c r="E31" s="4">
        <v>4.5</v>
      </c>
    </row>
    <row r="32" spans="1:5">
      <c r="A32" s="18" t="s">
        <v>67</v>
      </c>
      <c r="B32" s="19"/>
      <c r="C32" s="19"/>
      <c r="D32" s="19"/>
      <c r="E32" s="19"/>
    </row>
    <row r="33" spans="1:5">
      <c r="A33" s="17" t="s">
        <v>48</v>
      </c>
      <c r="B33" s="12" t="s">
        <v>50</v>
      </c>
      <c r="C33" s="23" t="s">
        <v>41</v>
      </c>
      <c r="D33" s="23"/>
      <c r="E33" s="23"/>
    </row>
    <row r="34" spans="1:5">
      <c r="A34" s="17"/>
      <c r="B34" s="12" t="s">
        <v>97</v>
      </c>
      <c r="C34" s="4">
        <v>0.89</v>
      </c>
      <c r="D34" s="4">
        <v>0.89</v>
      </c>
      <c r="E34" s="4">
        <v>1</v>
      </c>
    </row>
    <row r="35" spans="1:5">
      <c r="A35" s="17"/>
      <c r="B35" s="12" t="s">
        <v>42</v>
      </c>
      <c r="C35" s="23">
        <v>0</v>
      </c>
      <c r="D35" s="23"/>
      <c r="E35" s="23"/>
    </row>
    <row r="36" spans="1:5">
      <c r="A36" s="17"/>
      <c r="B36" s="12" t="s">
        <v>7</v>
      </c>
      <c r="C36" s="23">
        <v>3</v>
      </c>
      <c r="D36" s="23"/>
      <c r="E36" s="23"/>
    </row>
    <row r="37" spans="1:5">
      <c r="A37" s="17"/>
      <c r="B37" s="12" t="s">
        <v>51</v>
      </c>
      <c r="C37" s="4">
        <v>2.67</v>
      </c>
      <c r="D37" s="4">
        <v>2.67</v>
      </c>
      <c r="E37" s="4">
        <v>3</v>
      </c>
    </row>
    <row r="38" spans="1:5">
      <c r="A38" s="17"/>
      <c r="B38" s="12" t="s">
        <v>52</v>
      </c>
      <c r="C38" s="23">
        <v>3</v>
      </c>
      <c r="D38" s="23"/>
      <c r="E38" s="23"/>
    </row>
    <row r="39" spans="1:5">
      <c r="A39" s="17"/>
      <c r="B39" s="12" t="s">
        <v>53</v>
      </c>
      <c r="C39" s="23">
        <v>0.1</v>
      </c>
      <c r="D39" s="23"/>
      <c r="E39" s="23"/>
    </row>
    <row r="40" spans="1:5">
      <c r="A40" s="17"/>
      <c r="B40" s="12" t="s">
        <v>54</v>
      </c>
      <c r="C40" s="23" t="s">
        <v>82</v>
      </c>
      <c r="D40" s="23"/>
      <c r="E40" s="23"/>
    </row>
    <row r="41" spans="1:5">
      <c r="A41" s="17" t="s">
        <v>49</v>
      </c>
      <c r="B41" s="12" t="s">
        <v>98</v>
      </c>
      <c r="C41" s="4">
        <v>1</v>
      </c>
      <c r="D41" s="6">
        <v>1</v>
      </c>
      <c r="E41" s="6">
        <v>2</v>
      </c>
    </row>
    <row r="42" spans="1:5">
      <c r="A42" s="17"/>
      <c r="B42" s="12" t="s">
        <v>99</v>
      </c>
      <c r="C42" s="4">
        <v>2900</v>
      </c>
      <c r="D42" s="4">
        <v>3000</v>
      </c>
      <c r="E42" s="6">
        <v>5500</v>
      </c>
    </row>
    <row r="43" spans="1:5">
      <c r="A43" s="17"/>
      <c r="B43" s="12" t="s">
        <v>100</v>
      </c>
      <c r="C43" s="4">
        <v>60</v>
      </c>
      <c r="D43" s="4">
        <v>65</v>
      </c>
      <c r="E43" s="6">
        <v>90</v>
      </c>
    </row>
    <row r="44" spans="1:5">
      <c r="A44" s="17" t="s">
        <v>27</v>
      </c>
      <c r="B44" s="12" t="s">
        <v>28</v>
      </c>
      <c r="C44" s="23" t="s">
        <v>55</v>
      </c>
      <c r="D44" s="23"/>
      <c r="E44" s="23"/>
    </row>
    <row r="45" spans="1:5">
      <c r="A45" s="17"/>
      <c r="B45" s="12" t="s">
        <v>101</v>
      </c>
      <c r="C45" s="4">
        <v>18</v>
      </c>
      <c r="D45" s="4">
        <v>18</v>
      </c>
      <c r="E45" s="4">
        <v>20</v>
      </c>
    </row>
    <row r="46" spans="1:5">
      <c r="A46" s="17"/>
      <c r="B46" s="12" t="s">
        <v>56</v>
      </c>
      <c r="C46" s="4" t="s">
        <v>43</v>
      </c>
      <c r="D46" s="4" t="s">
        <v>43</v>
      </c>
      <c r="E46" s="4" t="s">
        <v>83</v>
      </c>
    </row>
    <row r="47" spans="1:5">
      <c r="A47" s="17"/>
      <c r="B47" s="12" t="s">
        <v>102</v>
      </c>
      <c r="C47" s="4">
        <v>25</v>
      </c>
      <c r="D47" s="4">
        <v>28</v>
      </c>
      <c r="E47" s="4">
        <v>40</v>
      </c>
    </row>
    <row r="48" spans="1:5">
      <c r="A48" s="17"/>
      <c r="B48" s="12" t="s">
        <v>103</v>
      </c>
      <c r="C48" s="4">
        <v>0.38</v>
      </c>
      <c r="D48" s="4">
        <v>0.48</v>
      </c>
      <c r="E48" s="4">
        <v>0.72</v>
      </c>
    </row>
    <row r="49" spans="1:5">
      <c r="A49" s="17" t="s">
        <v>36</v>
      </c>
      <c r="B49" s="17"/>
      <c r="C49" s="23" t="s">
        <v>105</v>
      </c>
      <c r="D49" s="23"/>
      <c r="E49" s="23"/>
    </row>
    <row r="50" spans="1:5">
      <c r="A50" s="17" t="s">
        <v>37</v>
      </c>
      <c r="B50" s="17"/>
      <c r="C50" s="23" t="s">
        <v>104</v>
      </c>
      <c r="D50" s="23"/>
      <c r="E50" s="23"/>
    </row>
    <row r="51" spans="1:5">
      <c r="A51" s="17" t="s">
        <v>73</v>
      </c>
      <c r="B51" s="17"/>
      <c r="C51" s="4" t="s">
        <v>29</v>
      </c>
      <c r="D51" s="6" t="s">
        <v>29</v>
      </c>
      <c r="E51" s="6" t="s">
        <v>44</v>
      </c>
    </row>
    <row r="52" spans="1:5">
      <c r="A52" s="17" t="s">
        <v>74</v>
      </c>
      <c r="B52" s="17"/>
      <c r="C52" s="4">
        <v>25</v>
      </c>
      <c r="D52" s="6">
        <v>28</v>
      </c>
      <c r="E52" s="6">
        <v>38</v>
      </c>
    </row>
    <row r="53" spans="1:5">
      <c r="A53" s="17" t="s">
        <v>75</v>
      </c>
      <c r="B53" s="17"/>
      <c r="C53" s="23">
        <v>20</v>
      </c>
      <c r="D53" s="23"/>
      <c r="E53" s="23"/>
    </row>
    <row r="54" spans="1:5">
      <c r="A54" s="17" t="s">
        <v>34</v>
      </c>
      <c r="B54" s="17"/>
      <c r="C54" s="23" t="s">
        <v>35</v>
      </c>
      <c r="D54" s="23"/>
      <c r="E54" s="23"/>
    </row>
    <row r="55" spans="1:5">
      <c r="A55" s="17" t="s">
        <v>76</v>
      </c>
      <c r="B55" s="17"/>
      <c r="C55" s="32" t="s">
        <v>59</v>
      </c>
      <c r="D55" s="23"/>
      <c r="E55" s="23"/>
    </row>
    <row r="56" spans="1:5">
      <c r="A56" s="17" t="s">
        <v>77</v>
      </c>
      <c r="B56" s="17"/>
      <c r="C56" s="4">
        <v>3</v>
      </c>
      <c r="D56" s="6">
        <v>3</v>
      </c>
      <c r="E56" s="6">
        <v>6</v>
      </c>
    </row>
    <row r="57" spans="1:5">
      <c r="A57" s="17" t="s">
        <v>78</v>
      </c>
      <c r="B57" s="17"/>
      <c r="C57" s="23">
        <v>75</v>
      </c>
      <c r="D57" s="23"/>
      <c r="E57" s="23"/>
    </row>
    <row r="58" spans="1:5">
      <c r="A58" s="17" t="s">
        <v>38</v>
      </c>
      <c r="B58" s="17"/>
      <c r="C58" s="4">
        <v>46</v>
      </c>
      <c r="D58" s="4">
        <v>46</v>
      </c>
      <c r="E58" s="4">
        <f>E59-13</f>
        <v>55</v>
      </c>
    </row>
    <row r="59" spans="1:5">
      <c r="A59" s="17" t="s">
        <v>79</v>
      </c>
      <c r="B59" s="17"/>
      <c r="C59" s="4">
        <v>59</v>
      </c>
      <c r="D59" s="4">
        <v>59</v>
      </c>
      <c r="E59" s="4">
        <v>68</v>
      </c>
    </row>
    <row r="60" spans="1:5">
      <c r="A60" s="21" t="s">
        <v>39</v>
      </c>
      <c r="B60" s="22"/>
      <c r="C60" s="4">
        <v>48</v>
      </c>
      <c r="D60" s="4">
        <v>48</v>
      </c>
      <c r="E60" s="4">
        <v>57</v>
      </c>
    </row>
    <row r="61" spans="1:5">
      <c r="A61" s="17" t="s">
        <v>80</v>
      </c>
      <c r="B61" s="17"/>
      <c r="C61" s="4" t="s">
        <v>84</v>
      </c>
      <c r="D61" s="4" t="s">
        <v>84</v>
      </c>
      <c r="E61" s="4" t="s">
        <v>85</v>
      </c>
    </row>
    <row r="62" spans="1:5">
      <c r="A62" s="17" t="s">
        <v>81</v>
      </c>
      <c r="B62" s="17"/>
      <c r="C62" s="4">
        <v>120</v>
      </c>
      <c r="D62" s="4">
        <v>120</v>
      </c>
      <c r="E62" s="4">
        <v>170</v>
      </c>
    </row>
    <row r="63" spans="1:5">
      <c r="A63" s="27" t="s">
        <v>57</v>
      </c>
      <c r="B63" s="27"/>
      <c r="C63" s="23" t="s">
        <v>60</v>
      </c>
      <c r="D63" s="23"/>
      <c r="E63" s="23"/>
    </row>
    <row r="64" spans="1:5" ht="14.25" customHeight="1">
      <c r="A64" s="17" t="s">
        <v>58</v>
      </c>
      <c r="B64" s="17"/>
      <c r="C64" s="30" t="s">
        <v>47</v>
      </c>
      <c r="D64" s="31"/>
      <c r="E64" s="31"/>
    </row>
    <row r="65" spans="1:5">
      <c r="A65" s="13"/>
      <c r="B65" s="13"/>
      <c r="C65" s="9"/>
      <c r="D65" s="9"/>
      <c r="E65" s="9"/>
    </row>
  </sheetData>
  <mergeCells count="50">
    <mergeCell ref="A12:A14"/>
    <mergeCell ref="A1:B1"/>
    <mergeCell ref="A3:A5"/>
    <mergeCell ref="A6:A8"/>
    <mergeCell ref="A9:A11"/>
    <mergeCell ref="A2:E2"/>
    <mergeCell ref="C26:E26"/>
    <mergeCell ref="A28:A29"/>
    <mergeCell ref="A30:A31"/>
    <mergeCell ref="A15:A17"/>
    <mergeCell ref="A19:A21"/>
    <mergeCell ref="A22:A24"/>
    <mergeCell ref="A26:A27"/>
    <mergeCell ref="A18:E18"/>
    <mergeCell ref="A25:E25"/>
    <mergeCell ref="A32:E32"/>
    <mergeCell ref="A44:A48"/>
    <mergeCell ref="C44:E44"/>
    <mergeCell ref="C39:E39"/>
    <mergeCell ref="C40:E40"/>
    <mergeCell ref="A41:A43"/>
    <mergeCell ref="A33:A40"/>
    <mergeCell ref="C33:E33"/>
    <mergeCell ref="C35:E35"/>
    <mergeCell ref="C36:E36"/>
    <mergeCell ref="C38:E38"/>
    <mergeCell ref="A51:B51"/>
    <mergeCell ref="A52:B52"/>
    <mergeCell ref="A53:B53"/>
    <mergeCell ref="C53:E53"/>
    <mergeCell ref="A49:B49"/>
    <mergeCell ref="C49:E49"/>
    <mergeCell ref="A50:B50"/>
    <mergeCell ref="C50:E50"/>
    <mergeCell ref="A56:B56"/>
    <mergeCell ref="A57:B57"/>
    <mergeCell ref="C57:E57"/>
    <mergeCell ref="A58:B58"/>
    <mergeCell ref="A54:B54"/>
    <mergeCell ref="C54:E54"/>
    <mergeCell ref="A55:B55"/>
    <mergeCell ref="C55:E55"/>
    <mergeCell ref="A64:B64"/>
    <mergeCell ref="C64:E64"/>
    <mergeCell ref="A59:B59"/>
    <mergeCell ref="A60:B60"/>
    <mergeCell ref="A61:B61"/>
    <mergeCell ref="A62:B62"/>
    <mergeCell ref="A63:B63"/>
    <mergeCell ref="C63:E63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F0E6-B23B-43CC-8917-65B61B47E5B0}">
  <dimension ref="A1:D65"/>
  <sheetViews>
    <sheetView topLeftCell="A22" zoomScaleNormal="100" workbookViewId="0">
      <selection activeCell="D29" sqref="D29"/>
    </sheetView>
  </sheetViews>
  <sheetFormatPr defaultColWidth="9" defaultRowHeight="14.25"/>
  <cols>
    <col min="1" max="1" width="37.375" style="14" customWidth="1"/>
    <col min="2" max="2" width="40.875" style="14" customWidth="1"/>
    <col min="3" max="4" width="20" customWidth="1"/>
    <col min="5" max="5" width="66.75" customWidth="1"/>
  </cols>
  <sheetData>
    <row r="1" spans="1:4" ht="16.899999999999999" customHeight="1">
      <c r="A1" s="25" t="s">
        <v>61</v>
      </c>
      <c r="B1" s="25"/>
      <c r="C1" s="5" t="s">
        <v>65</v>
      </c>
      <c r="D1" s="5" t="s">
        <v>66</v>
      </c>
    </row>
    <row r="2" spans="1:4">
      <c r="A2" s="18" t="s">
        <v>31</v>
      </c>
      <c r="B2" s="19"/>
      <c r="C2" s="19"/>
      <c r="D2" s="20"/>
    </row>
    <row r="3" spans="1:4" ht="14.25" customHeight="1">
      <c r="A3" s="26" t="s">
        <v>88</v>
      </c>
      <c r="B3" s="10" t="s">
        <v>26</v>
      </c>
      <c r="C3" s="6">
        <v>1.5</v>
      </c>
      <c r="D3" s="6">
        <v>3</v>
      </c>
    </row>
    <row r="4" spans="1:4">
      <c r="A4" s="26"/>
      <c r="B4" s="10" t="s">
        <v>69</v>
      </c>
      <c r="C4" s="6">
        <v>0.28999999999999998</v>
      </c>
      <c r="D4" s="6">
        <v>0.59</v>
      </c>
    </row>
    <row r="5" spans="1:4">
      <c r="A5" s="26"/>
      <c r="B5" s="10" t="s">
        <v>0</v>
      </c>
      <c r="C5" s="8">
        <v>5.0999999999999996</v>
      </c>
      <c r="D5" s="8">
        <f>D3/D4</f>
        <v>5.0847457627118651</v>
      </c>
    </row>
    <row r="6" spans="1:4" ht="14.25" customHeight="1">
      <c r="A6" s="26" t="s">
        <v>89</v>
      </c>
      <c r="B6" s="10" t="s">
        <v>26</v>
      </c>
      <c r="C6" s="6">
        <v>1.4</v>
      </c>
      <c r="D6" s="6">
        <v>3</v>
      </c>
    </row>
    <row r="7" spans="1:4">
      <c r="A7" s="26"/>
      <c r="B7" s="10" t="s">
        <v>69</v>
      </c>
      <c r="C7" s="6">
        <v>0.47</v>
      </c>
      <c r="D7" s="6">
        <v>1</v>
      </c>
    </row>
    <row r="8" spans="1:4">
      <c r="A8" s="26"/>
      <c r="B8" s="10" t="s">
        <v>0</v>
      </c>
      <c r="C8" s="8">
        <f>C6/C7</f>
        <v>2.978723404255319</v>
      </c>
      <c r="D8" s="6">
        <f>D6/D7</f>
        <v>3</v>
      </c>
    </row>
    <row r="9" spans="1:4" ht="14.25" customHeight="1">
      <c r="A9" s="26" t="s">
        <v>90</v>
      </c>
      <c r="B9" s="10" t="s">
        <v>26</v>
      </c>
      <c r="C9" s="6">
        <v>1.4</v>
      </c>
      <c r="D9" s="6">
        <v>2.8</v>
      </c>
    </row>
    <row r="10" spans="1:4">
      <c r="A10" s="26"/>
      <c r="B10" s="10" t="s">
        <v>69</v>
      </c>
      <c r="C10" s="6">
        <v>0.44</v>
      </c>
      <c r="D10" s="6">
        <v>0.87</v>
      </c>
    </row>
    <row r="11" spans="1:4">
      <c r="A11" s="26"/>
      <c r="B11" s="10" t="s">
        <v>0</v>
      </c>
      <c r="C11" s="8">
        <v>3.2</v>
      </c>
      <c r="D11" s="8">
        <v>3.2</v>
      </c>
    </row>
    <row r="12" spans="1:4" ht="14.25" customHeight="1">
      <c r="A12" s="26" t="s">
        <v>91</v>
      </c>
      <c r="B12" s="10" t="s">
        <v>26</v>
      </c>
      <c r="C12" s="6">
        <v>1.3</v>
      </c>
      <c r="D12" s="6">
        <v>2.6</v>
      </c>
    </row>
    <row r="13" spans="1:4">
      <c r="A13" s="26"/>
      <c r="B13" s="10" t="s">
        <v>69</v>
      </c>
      <c r="C13" s="6">
        <v>0.87</v>
      </c>
      <c r="D13" s="6">
        <v>0.87</v>
      </c>
    </row>
    <row r="14" spans="1:4">
      <c r="A14" s="26"/>
      <c r="B14" s="10" t="s">
        <v>0</v>
      </c>
      <c r="C14" s="6">
        <v>3</v>
      </c>
      <c r="D14" s="6">
        <v>3</v>
      </c>
    </row>
    <row r="15" spans="1:4" ht="14.25" customHeight="1">
      <c r="A15" s="26" t="s">
        <v>92</v>
      </c>
      <c r="B15" s="10" t="s">
        <v>26</v>
      </c>
      <c r="C15" s="4">
        <v>1.5</v>
      </c>
      <c r="D15" s="6">
        <v>3</v>
      </c>
    </row>
    <row r="16" spans="1:4">
      <c r="A16" s="26"/>
      <c r="B16" s="10" t="s">
        <v>69</v>
      </c>
      <c r="C16" s="4">
        <v>0.42</v>
      </c>
      <c r="D16" s="6">
        <v>0.9</v>
      </c>
    </row>
    <row r="17" spans="1:4">
      <c r="A17" s="26"/>
      <c r="B17" s="10" t="s">
        <v>1</v>
      </c>
      <c r="C17" s="4">
        <v>3.5</v>
      </c>
      <c r="D17" s="6">
        <v>3.2</v>
      </c>
    </row>
    <row r="18" spans="1:4">
      <c r="A18" s="18" t="s">
        <v>32</v>
      </c>
      <c r="B18" s="19"/>
      <c r="C18" s="19"/>
      <c r="D18" s="20"/>
    </row>
    <row r="19" spans="1:4" ht="12.6" customHeight="1">
      <c r="A19" s="26" t="s">
        <v>71</v>
      </c>
      <c r="B19" s="10" t="s">
        <v>70</v>
      </c>
      <c r="C19" s="4">
        <v>1.4</v>
      </c>
      <c r="D19" s="6">
        <v>2.5</v>
      </c>
    </row>
    <row r="20" spans="1:4" ht="15.6" customHeight="1">
      <c r="A20" s="26"/>
      <c r="B20" s="10" t="s">
        <v>69</v>
      </c>
      <c r="C20" s="4">
        <v>0.45</v>
      </c>
      <c r="D20" s="6">
        <v>0.8</v>
      </c>
    </row>
    <row r="21" spans="1:4" ht="13.15" customHeight="1">
      <c r="A21" s="26"/>
      <c r="B21" s="10" t="s">
        <v>2</v>
      </c>
      <c r="C21" s="4">
        <v>3.1</v>
      </c>
      <c r="D21" s="6">
        <v>3.1</v>
      </c>
    </row>
    <row r="22" spans="1:4" ht="14.25" customHeight="1">
      <c r="A22" s="26" t="s">
        <v>72</v>
      </c>
      <c r="B22" s="10" t="s">
        <v>70</v>
      </c>
      <c r="C22" s="4">
        <v>1.5</v>
      </c>
      <c r="D22" s="6">
        <v>3</v>
      </c>
    </row>
    <row r="23" spans="1:4" ht="13.15" customHeight="1">
      <c r="A23" s="26"/>
      <c r="B23" s="10" t="s">
        <v>69</v>
      </c>
      <c r="C23" s="4">
        <v>0.4</v>
      </c>
      <c r="D23" s="4">
        <v>0.82</v>
      </c>
    </row>
    <row r="24" spans="1:4">
      <c r="A24" s="26"/>
      <c r="B24" s="10" t="s">
        <v>2</v>
      </c>
      <c r="C24" s="4">
        <v>3.7</v>
      </c>
      <c r="D24" s="4">
        <v>3.7</v>
      </c>
    </row>
    <row r="25" spans="1:4">
      <c r="A25" s="18" t="s">
        <v>33</v>
      </c>
      <c r="B25" s="19"/>
      <c r="C25" s="19"/>
      <c r="D25" s="20"/>
    </row>
    <row r="26" spans="1:4">
      <c r="A26" s="26" t="s">
        <v>40</v>
      </c>
      <c r="B26" s="11" t="s">
        <v>93</v>
      </c>
      <c r="C26" s="23" t="s">
        <v>3</v>
      </c>
      <c r="D26" s="23"/>
    </row>
    <row r="27" spans="1:4">
      <c r="A27" s="26"/>
      <c r="B27" s="11" t="s">
        <v>94</v>
      </c>
      <c r="C27" s="23" t="s">
        <v>4</v>
      </c>
      <c r="D27" s="23"/>
    </row>
    <row r="28" spans="1:4">
      <c r="A28" s="26" t="s">
        <v>5</v>
      </c>
      <c r="B28" s="11" t="s">
        <v>93</v>
      </c>
      <c r="C28" s="3">
        <v>4.92</v>
      </c>
      <c r="D28" s="4">
        <v>4.92</v>
      </c>
    </row>
    <row r="29" spans="1:4">
      <c r="A29" s="26"/>
      <c r="B29" s="11" t="s">
        <v>94</v>
      </c>
      <c r="C29" s="3">
        <v>3.8</v>
      </c>
      <c r="D29" s="4">
        <v>3.68</v>
      </c>
    </row>
    <row r="30" spans="1:4">
      <c r="A30" s="26" t="s">
        <v>30</v>
      </c>
      <c r="B30" s="11" t="s">
        <v>95</v>
      </c>
      <c r="C30" s="4">
        <v>4.2</v>
      </c>
      <c r="D30" s="4">
        <v>4.2</v>
      </c>
    </row>
    <row r="31" spans="1:4">
      <c r="A31" s="26"/>
      <c r="B31" s="11" t="s">
        <v>96</v>
      </c>
      <c r="C31" s="4">
        <v>4.4000000000000004</v>
      </c>
      <c r="D31" s="4">
        <v>4.4000000000000004</v>
      </c>
    </row>
    <row r="32" spans="1:4">
      <c r="A32" s="18" t="s">
        <v>67</v>
      </c>
      <c r="B32" s="19"/>
      <c r="C32" s="19"/>
      <c r="D32" s="20"/>
    </row>
    <row r="33" spans="1:4">
      <c r="A33" s="17" t="s">
        <v>48</v>
      </c>
      <c r="B33" s="12" t="s">
        <v>50</v>
      </c>
      <c r="C33" s="23" t="s">
        <v>41</v>
      </c>
      <c r="D33" s="23"/>
    </row>
    <row r="34" spans="1:4">
      <c r="A34" s="17"/>
      <c r="B34" s="12" t="s">
        <v>97</v>
      </c>
      <c r="C34" s="23">
        <v>0.5</v>
      </c>
      <c r="D34" s="23"/>
    </row>
    <row r="35" spans="1:4">
      <c r="A35" s="17"/>
      <c r="B35" s="12" t="s">
        <v>42</v>
      </c>
      <c r="C35" s="23">
        <v>0</v>
      </c>
      <c r="D35" s="23"/>
    </row>
    <row r="36" spans="1:4">
      <c r="A36" s="17"/>
      <c r="B36" s="12" t="s">
        <v>7</v>
      </c>
      <c r="C36" s="23">
        <v>3</v>
      </c>
      <c r="D36" s="23"/>
    </row>
    <row r="37" spans="1:4">
      <c r="A37" s="17"/>
      <c r="B37" s="12" t="s">
        <v>51</v>
      </c>
      <c r="C37" s="23">
        <v>1.5</v>
      </c>
      <c r="D37" s="23"/>
    </row>
    <row r="38" spans="1:4">
      <c r="A38" s="17"/>
      <c r="B38" s="12" t="s">
        <v>52</v>
      </c>
      <c r="C38" s="23">
        <v>3</v>
      </c>
      <c r="D38" s="23"/>
    </row>
    <row r="39" spans="1:4">
      <c r="A39" s="17"/>
      <c r="B39" s="12" t="s">
        <v>53</v>
      </c>
      <c r="C39" s="23">
        <v>0.1</v>
      </c>
      <c r="D39" s="23"/>
    </row>
    <row r="40" spans="1:4">
      <c r="A40" s="17"/>
      <c r="B40" s="12" t="s">
        <v>54</v>
      </c>
      <c r="C40" s="23" t="s">
        <v>82</v>
      </c>
      <c r="D40" s="23"/>
    </row>
    <row r="41" spans="1:4">
      <c r="A41" s="17" t="s">
        <v>49</v>
      </c>
      <c r="B41" s="12" t="s">
        <v>98</v>
      </c>
      <c r="C41" s="24">
        <v>1</v>
      </c>
      <c r="D41" s="24"/>
    </row>
    <row r="42" spans="1:4">
      <c r="A42" s="17"/>
      <c r="B42" s="12" t="s">
        <v>99</v>
      </c>
      <c r="C42" s="4">
        <v>2000</v>
      </c>
      <c r="D42" s="4">
        <v>2200</v>
      </c>
    </row>
    <row r="43" spans="1:4">
      <c r="A43" s="17"/>
      <c r="B43" s="12" t="s">
        <v>100</v>
      </c>
      <c r="C43" s="4">
        <v>40</v>
      </c>
      <c r="D43" s="4">
        <v>45</v>
      </c>
    </row>
    <row r="44" spans="1:4">
      <c r="A44" s="17" t="s">
        <v>27</v>
      </c>
      <c r="B44" s="12" t="s">
        <v>28</v>
      </c>
      <c r="C44" s="23" t="s">
        <v>55</v>
      </c>
      <c r="D44" s="23"/>
    </row>
    <row r="45" spans="1:4">
      <c r="A45" s="17"/>
      <c r="B45" s="12" t="s">
        <v>101</v>
      </c>
      <c r="C45" s="23">
        <v>13</v>
      </c>
      <c r="D45" s="23"/>
    </row>
    <row r="46" spans="1:4">
      <c r="A46" s="17"/>
      <c r="B46" s="12" t="s">
        <v>56</v>
      </c>
      <c r="C46" s="23" t="s">
        <v>43</v>
      </c>
      <c r="D46" s="23"/>
    </row>
    <row r="47" spans="1:4">
      <c r="A47" s="17"/>
      <c r="B47" s="12" t="s">
        <v>102</v>
      </c>
      <c r="C47" s="23">
        <v>15</v>
      </c>
      <c r="D47" s="23"/>
    </row>
    <row r="48" spans="1:4">
      <c r="A48" s="17"/>
      <c r="B48" s="12" t="s">
        <v>103</v>
      </c>
      <c r="C48" s="4">
        <v>0.08</v>
      </c>
      <c r="D48" s="4">
        <v>0.14000000000000001</v>
      </c>
    </row>
    <row r="49" spans="1:4">
      <c r="A49" s="17" t="s">
        <v>36</v>
      </c>
      <c r="B49" s="17"/>
      <c r="C49" s="23" t="s">
        <v>105</v>
      </c>
      <c r="D49" s="23"/>
    </row>
    <row r="50" spans="1:4">
      <c r="A50" s="17" t="s">
        <v>37</v>
      </c>
      <c r="B50" s="17"/>
      <c r="C50" s="23" t="s">
        <v>104</v>
      </c>
      <c r="D50" s="23"/>
    </row>
    <row r="51" spans="1:4">
      <c r="A51" s="17" t="s">
        <v>73</v>
      </c>
      <c r="B51" s="17"/>
      <c r="C51" s="24" t="s">
        <v>46</v>
      </c>
      <c r="D51" s="24"/>
    </row>
    <row r="52" spans="1:4">
      <c r="A52" s="17" t="s">
        <v>74</v>
      </c>
      <c r="B52" s="17"/>
      <c r="C52" s="6">
        <v>9</v>
      </c>
      <c r="D52" s="4">
        <v>11</v>
      </c>
    </row>
    <row r="53" spans="1:4">
      <c r="A53" s="17" t="s">
        <v>75</v>
      </c>
      <c r="B53" s="17"/>
      <c r="C53" s="23">
        <v>20</v>
      </c>
      <c r="D53" s="23"/>
    </row>
    <row r="54" spans="1:4">
      <c r="A54" s="17" t="s">
        <v>34</v>
      </c>
      <c r="B54" s="17"/>
      <c r="C54" s="23" t="s">
        <v>35</v>
      </c>
      <c r="D54" s="23"/>
    </row>
    <row r="55" spans="1:4">
      <c r="A55" s="17" t="s">
        <v>76</v>
      </c>
      <c r="B55" s="17"/>
      <c r="C55" s="28" t="s">
        <v>6</v>
      </c>
      <c r="D55" s="29"/>
    </row>
    <row r="56" spans="1:4">
      <c r="A56" s="17" t="s">
        <v>77</v>
      </c>
      <c r="B56" s="17"/>
      <c r="C56" s="24">
        <v>1</v>
      </c>
      <c r="D56" s="24"/>
    </row>
    <row r="57" spans="1:4">
      <c r="A57" s="17" t="s">
        <v>78</v>
      </c>
      <c r="B57" s="17"/>
      <c r="C57" s="24">
        <v>75</v>
      </c>
      <c r="D57" s="24"/>
    </row>
    <row r="58" spans="1:4">
      <c r="A58" s="17" t="s">
        <v>38</v>
      </c>
      <c r="B58" s="17"/>
      <c r="C58" s="4">
        <f>C59-13</f>
        <v>35</v>
      </c>
      <c r="D58" s="4">
        <f>D59-13</f>
        <v>37</v>
      </c>
    </row>
    <row r="59" spans="1:4">
      <c r="A59" s="17" t="s">
        <v>79</v>
      </c>
      <c r="B59" s="17"/>
      <c r="C59" s="4">
        <v>48</v>
      </c>
      <c r="D59" s="4">
        <v>50</v>
      </c>
    </row>
    <row r="60" spans="1:4">
      <c r="A60" s="21" t="s">
        <v>39</v>
      </c>
      <c r="B60" s="22"/>
      <c r="C60" s="4">
        <v>37</v>
      </c>
      <c r="D60" s="4">
        <v>39</v>
      </c>
    </row>
    <row r="61" spans="1:4">
      <c r="A61" s="17" t="s">
        <v>80</v>
      </c>
      <c r="B61" s="17"/>
      <c r="C61" s="4" t="s">
        <v>86</v>
      </c>
      <c r="D61" s="4" t="s">
        <v>87</v>
      </c>
    </row>
    <row r="62" spans="1:4">
      <c r="A62" s="17" t="s">
        <v>81</v>
      </c>
      <c r="B62" s="17"/>
      <c r="C62" s="4">
        <v>60</v>
      </c>
      <c r="D62" s="4">
        <v>70</v>
      </c>
    </row>
    <row r="63" spans="1:4">
      <c r="A63" s="27" t="s">
        <v>57</v>
      </c>
      <c r="B63" s="27"/>
      <c r="C63" s="23" t="s">
        <v>60</v>
      </c>
      <c r="D63" s="23"/>
    </row>
    <row r="64" spans="1:4" ht="14.25" customHeight="1">
      <c r="A64" s="17" t="s">
        <v>58</v>
      </c>
      <c r="B64" s="17"/>
      <c r="C64" s="33" t="s">
        <v>45</v>
      </c>
      <c r="D64" s="23"/>
    </row>
    <row r="65" spans="1:4">
      <c r="A65" s="13"/>
      <c r="B65" s="13"/>
      <c r="C65" s="9"/>
      <c r="D65" s="9"/>
    </row>
  </sheetData>
  <mergeCells count="59">
    <mergeCell ref="C64:D64"/>
    <mergeCell ref="C55:D55"/>
    <mergeCell ref="C56:D56"/>
    <mergeCell ref="C57:D57"/>
    <mergeCell ref="C63:D63"/>
    <mergeCell ref="C51:D51"/>
    <mergeCell ref="C53:D53"/>
    <mergeCell ref="C54:D54"/>
    <mergeCell ref="C46:D46"/>
    <mergeCell ref="C47:D47"/>
    <mergeCell ref="C49:D49"/>
    <mergeCell ref="C50:D50"/>
    <mergeCell ref="C40:D40"/>
    <mergeCell ref="C41:D41"/>
    <mergeCell ref="C44:D44"/>
    <mergeCell ref="C45:D45"/>
    <mergeCell ref="C37:D37"/>
    <mergeCell ref="C38:D38"/>
    <mergeCell ref="C39:D39"/>
    <mergeCell ref="C34:D34"/>
    <mergeCell ref="C35:D35"/>
    <mergeCell ref="C36:D36"/>
    <mergeCell ref="C26:D26"/>
    <mergeCell ref="C27:D27"/>
    <mergeCell ref="A32:D32"/>
    <mergeCell ref="C33:D33"/>
    <mergeCell ref="A12:A14"/>
    <mergeCell ref="A1:B1"/>
    <mergeCell ref="A3:A5"/>
    <mergeCell ref="A6:A8"/>
    <mergeCell ref="A9:A11"/>
    <mergeCell ref="A2:D2"/>
    <mergeCell ref="A15:A17"/>
    <mergeCell ref="A19:A21"/>
    <mergeCell ref="A22:A24"/>
    <mergeCell ref="A18:D18"/>
    <mergeCell ref="A25:D25"/>
    <mergeCell ref="A28:A29"/>
    <mergeCell ref="A30:A31"/>
    <mergeCell ref="A26:A27"/>
    <mergeCell ref="A41:A43"/>
    <mergeCell ref="A33:A40"/>
    <mergeCell ref="A49:B49"/>
    <mergeCell ref="A50:B50"/>
    <mergeCell ref="A44:A48"/>
    <mergeCell ref="A54:B54"/>
    <mergeCell ref="A55:B55"/>
    <mergeCell ref="A51:B51"/>
    <mergeCell ref="A52:B52"/>
    <mergeCell ref="A53:B53"/>
    <mergeCell ref="A56:B56"/>
    <mergeCell ref="A57:B57"/>
    <mergeCell ref="A58:B58"/>
    <mergeCell ref="A64:B64"/>
    <mergeCell ref="A59:B59"/>
    <mergeCell ref="A60:B60"/>
    <mergeCell ref="A61:B61"/>
    <mergeCell ref="A62:B62"/>
    <mergeCell ref="A63:B63"/>
  </mergeCells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8"/>
  <sheetViews>
    <sheetView workbookViewId="0">
      <selection activeCell="K6" sqref="K6"/>
    </sheetView>
  </sheetViews>
  <sheetFormatPr defaultColWidth="9" defaultRowHeight="14.25"/>
  <cols>
    <col min="5" max="5" width="10" customWidth="1"/>
  </cols>
  <sheetData>
    <row r="1" spans="1:8" ht="40.9" customHeight="1">
      <c r="A1" s="1" t="s">
        <v>8</v>
      </c>
      <c r="B1" s="35" t="s">
        <v>9</v>
      </c>
      <c r="C1" s="35"/>
      <c r="D1" s="35"/>
      <c r="E1" s="34" t="s">
        <v>10</v>
      </c>
      <c r="F1" s="34" t="s">
        <v>11</v>
      </c>
      <c r="G1" s="34" t="s">
        <v>12</v>
      </c>
      <c r="H1" s="34" t="s">
        <v>13</v>
      </c>
    </row>
    <row r="2" spans="1:8" ht="34.9" customHeight="1">
      <c r="A2" s="1" t="s">
        <v>14</v>
      </c>
      <c r="B2" s="35" t="s">
        <v>15</v>
      </c>
      <c r="C2" s="35"/>
      <c r="D2" s="35"/>
      <c r="E2" s="34"/>
      <c r="F2" s="34"/>
      <c r="G2" s="34"/>
      <c r="H2" s="34"/>
    </row>
    <row r="3" spans="1:8" ht="34.15" customHeight="1">
      <c r="A3" s="1" t="s">
        <v>16</v>
      </c>
      <c r="B3" s="35" t="s">
        <v>17</v>
      </c>
      <c r="C3" s="35"/>
      <c r="D3" s="35"/>
      <c r="E3" s="34"/>
      <c r="F3" s="34"/>
      <c r="G3" s="34"/>
      <c r="H3" s="34"/>
    </row>
    <row r="4" spans="1:8" ht="40.9" customHeight="1">
      <c r="A4" s="1" t="s">
        <v>18</v>
      </c>
      <c r="B4" s="35" t="s">
        <v>19</v>
      </c>
      <c r="C4" s="35"/>
      <c r="D4" s="35"/>
      <c r="E4" s="34"/>
      <c r="F4" s="34"/>
      <c r="G4" s="34"/>
      <c r="H4" s="34"/>
    </row>
    <row r="5" spans="1:8" ht="44.45" customHeight="1">
      <c r="A5" s="1" t="s">
        <v>20</v>
      </c>
      <c r="B5" s="34" t="s">
        <v>21</v>
      </c>
      <c r="C5" s="34"/>
      <c r="D5" s="34"/>
      <c r="E5" s="34"/>
      <c r="F5" s="34"/>
      <c r="G5" s="34"/>
      <c r="H5" s="34"/>
    </row>
    <row r="6" spans="1:8" ht="38.450000000000003" customHeight="1">
      <c r="A6" s="1" t="s">
        <v>22</v>
      </c>
      <c r="B6" s="34" t="s">
        <v>23</v>
      </c>
      <c r="C6" s="34"/>
      <c r="D6" s="34"/>
      <c r="E6" s="34"/>
      <c r="F6" s="34"/>
      <c r="G6" s="34"/>
      <c r="H6" s="34"/>
    </row>
    <row r="7" spans="1:8" ht="35.450000000000003" customHeight="1">
      <c r="A7" s="1" t="s">
        <v>24</v>
      </c>
      <c r="B7" s="34" t="s">
        <v>25</v>
      </c>
      <c r="C7" s="34"/>
      <c r="D7" s="34"/>
      <c r="E7" s="34"/>
      <c r="F7" s="34"/>
      <c r="G7" s="34"/>
      <c r="H7" s="34"/>
    </row>
    <row r="8" spans="1:8">
      <c r="H8" s="2"/>
    </row>
  </sheetData>
  <mergeCells count="11">
    <mergeCell ref="H1:H7"/>
    <mergeCell ref="B6:D6"/>
    <mergeCell ref="B7:D7"/>
    <mergeCell ref="E1:E7"/>
    <mergeCell ref="F1:F7"/>
    <mergeCell ref="G1:G7"/>
    <mergeCell ref="B1:D1"/>
    <mergeCell ref="B2:D2"/>
    <mergeCell ref="B3:D3"/>
    <mergeCell ref="B4:D4"/>
    <mergeCell ref="B5:D5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43623F1B54B94E97F079A0FEFF4E19" ma:contentTypeVersion="17" ma:contentTypeDescription="Ein neues Dokument erstellen." ma:contentTypeScope="" ma:versionID="0d66a61235b970f8b99723a24613c652">
  <xsd:schema xmlns:xsd="http://www.w3.org/2001/XMLSchema" xmlns:xs="http://www.w3.org/2001/XMLSchema" xmlns:p="http://schemas.microsoft.com/office/2006/metadata/properties" xmlns:ns2="39066370-d51f-42b5-a019-a6e6ee2896f8" xmlns:ns3="dce0457c-e81c-43d9-a4c9-b0b4460f165f" targetNamespace="http://schemas.microsoft.com/office/2006/metadata/properties" ma:root="true" ma:fieldsID="43676dc5c4bcf241a796d0695e6ac87d" ns2:_="" ns3:_="">
    <xsd:import namespace="39066370-d51f-42b5-a019-a6e6ee2896f8"/>
    <xsd:import namespace="dce0457c-e81c-43d9-a4c9-b0b4460f1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6370-d51f-42b5-a019-a6e6ee289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fbc4760-8f83-41bd-9462-85646e550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457c-e81c-43d9-a4c9-b0b4460f1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15" nillable="true" ma:displayName="Taxonomy Catch All Column" ma:hidden="true" ma:list="{49c10879-ef7e-4eb8-9882-fc7590a3f2cd}" ma:internalName="TaxCatchAll" ma:readOnly="false" ma:showField="CatchAllData" ma:web="dce0457c-e81c-43d9-a4c9-b0b4460f1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6370-d51f-42b5-a019-a6e6ee2896f8">
      <Terms xmlns="http://schemas.microsoft.com/office/infopath/2007/PartnerControls"/>
    </lcf76f155ced4ddcb4097134ff3c332f>
    <TaxCatchAll xmlns="dce0457c-e81c-43d9-a4c9-b0b4460f16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652C0-2A43-483E-99A4-4C834AD1FD01}"/>
</file>

<file path=customXml/itemProps2.xml><?xml version="1.0" encoding="utf-8"?>
<ds:datastoreItem xmlns:ds="http://schemas.openxmlformats.org/officeDocument/2006/customXml" ds:itemID="{566D8558-2E4B-4174-9B93-87C4FDC32A22}">
  <ds:schemaRefs>
    <ds:schemaRef ds:uri="http://schemas.microsoft.com/office/2006/metadata/properties"/>
    <ds:schemaRef ds:uri="http://schemas.microsoft.com/office/infopath/2007/PartnerControls"/>
    <ds:schemaRef ds:uri="34add159-9bb8-483f-9060-11d3263b4038"/>
    <ds:schemaRef ds:uri="95aba371-b1ab-49ce-8c18-98b038ac3650"/>
  </ds:schemaRefs>
</ds:datastoreItem>
</file>

<file path=customXml/itemProps3.xml><?xml version="1.0" encoding="utf-8"?>
<ds:datastoreItem xmlns:ds="http://schemas.openxmlformats.org/officeDocument/2006/customXml" ds:itemID="{80AEEB8F-3E7D-4AC8-A45D-722FABDAA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Table（1.5-16）</vt:lpstr>
      <vt:lpstr>Heat Pump</vt:lpstr>
      <vt:lpstr>Balcony Heat Pump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闫超杰</dc:creator>
  <cp:lastModifiedBy>Wang Jiawei</cp:lastModifiedBy>
  <cp:lastPrinted>2024-12-30T02:07:00Z</cp:lastPrinted>
  <dcterms:created xsi:type="dcterms:W3CDTF">2015-06-05T18:19:00Z</dcterms:created>
  <dcterms:modified xsi:type="dcterms:W3CDTF">2025-03-14T08:48:36Z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9D03D098AF6C4A4BB966F736C6B6AC0F_12</vt:lpwstr>
  </property>
  <property fmtid="{D5CDD505-2E9C-101B-9397-08002B2CF9AE}" pid="3" name="KSOProductBuildVer">
    <vt:lpwstr>2052-12.1.0.19770</vt:lpwstr>
  </property>
  <property fmtid="{D5CDD505-2E9C-101B-9397-08002B2CF9AE}" pid="4" name="ContentTypeId">
    <vt:lpwstr>0x0101006043623F1B54B94E97F079A0FEFF4E19</vt:lpwstr>
  </property>
  <property fmtid="{D5CDD505-2E9C-101B-9397-08002B2CF9AE}" pid="5" name="MediaServiceImageTags">
    <vt:lpwstr/>
  </property>
</Properties>
</file>